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桃會秘書長\桃園攝影學會381\113年6月月賽\沙龍\6月沙龍\"/>
    </mc:Choice>
  </mc:AlternateContent>
  <bookViews>
    <workbookView xWindow="0" yWindow="0" windowWidth="23040" windowHeight="10416" firstSheet="5" activeTab="11"/>
  </bookViews>
  <sheets>
    <sheet name="1月沙龍" sheetId="13" r:id="rId1"/>
    <sheet name="1月累計分數" sheetId="14" r:id="rId2"/>
    <sheet name="2月沙龍" sheetId="15" r:id="rId3"/>
    <sheet name="2月累計分數" sheetId="16" r:id="rId4"/>
    <sheet name="3月沙龍" sheetId="17" r:id="rId5"/>
    <sheet name="3月累計分數" sheetId="18" r:id="rId6"/>
    <sheet name="4月份" sheetId="10" r:id="rId7"/>
    <sheet name="4月累計分數" sheetId="12" r:id="rId8"/>
    <sheet name="5月份" sheetId="19" r:id="rId9"/>
    <sheet name="5月累積分數" sheetId="20" r:id="rId10"/>
    <sheet name="6月份" sheetId="21" r:id="rId11"/>
    <sheet name="6月累積分數" sheetId="22" r:id="rId12"/>
  </sheets>
  <definedNames>
    <definedName name="_xlnm.Print_Area" localSheetId="6">'4月份'!$A$1:$H$26</definedName>
    <definedName name="_xlnm.Print_Area" localSheetId="7">'4月累計分數'!$B$1:$L$14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2" l="1"/>
  <c r="D6" i="22"/>
  <c r="D7" i="22"/>
  <c r="D8" i="22"/>
  <c r="D9" i="22"/>
  <c r="D10" i="22"/>
  <c r="D4" i="22"/>
  <c r="J10" i="22"/>
  <c r="J9" i="22"/>
  <c r="J8" i="22"/>
  <c r="J7" i="22"/>
  <c r="J6" i="22"/>
  <c r="J5" i="22"/>
  <c r="K5" i="22" s="1"/>
  <c r="J4" i="22"/>
  <c r="K4" i="22" s="1"/>
  <c r="J10" i="20"/>
  <c r="J9" i="20"/>
  <c r="J8" i="20"/>
  <c r="J7" i="20"/>
  <c r="J6" i="20"/>
  <c r="J5" i="20"/>
  <c r="J4" i="20"/>
  <c r="J5" i="12"/>
  <c r="J6" i="12"/>
  <c r="J7" i="12"/>
  <c r="J8" i="12"/>
  <c r="J9" i="12"/>
  <c r="J10" i="12"/>
  <c r="J4" i="12"/>
  <c r="J10" i="18"/>
  <c r="J9" i="18"/>
  <c r="J8" i="18"/>
  <c r="J7" i="18"/>
  <c r="J6" i="18"/>
  <c r="J5" i="18"/>
  <c r="J4" i="18"/>
  <c r="J7" i="16"/>
  <c r="K7" i="16" s="1"/>
  <c r="D7" i="18" s="1"/>
  <c r="J8" i="16"/>
  <c r="K8" i="16" s="1"/>
  <c r="D8" i="18" s="1"/>
  <c r="K8" i="18" s="1"/>
  <c r="D8" i="12" s="1"/>
  <c r="K8" i="12" s="1"/>
  <c r="D8" i="20" s="1"/>
  <c r="J7" i="14"/>
  <c r="K7" i="14" s="1"/>
  <c r="J8" i="14"/>
  <c r="K8" i="14" s="1"/>
  <c r="J10" i="16"/>
  <c r="K10" i="16" s="1"/>
  <c r="D10" i="18" s="1"/>
  <c r="J9" i="16"/>
  <c r="K9" i="16" s="1"/>
  <c r="D9" i="18" s="1"/>
  <c r="J6" i="16"/>
  <c r="K6" i="16" s="1"/>
  <c r="D6" i="18" s="1"/>
  <c r="J5" i="16"/>
  <c r="K5" i="16" s="1"/>
  <c r="D5" i="18" s="1"/>
  <c r="J4" i="16"/>
  <c r="J4" i="14"/>
  <c r="K4" i="14" s="1"/>
  <c r="D4" i="16" s="1"/>
  <c r="J5" i="14"/>
  <c r="K5" i="14" s="1"/>
  <c r="J6" i="14"/>
  <c r="J9" i="14"/>
  <c r="J10" i="14"/>
  <c r="K10" i="14" s="1"/>
  <c r="K9" i="14"/>
  <c r="K6" i="14"/>
  <c r="K9" i="22" l="1"/>
  <c r="K8" i="22"/>
  <c r="K7" i="22"/>
  <c r="K6" i="22"/>
  <c r="K10" i="22"/>
  <c r="K8" i="20"/>
  <c r="K5" i="18"/>
  <c r="D5" i="12" s="1"/>
  <c r="K5" i="12" s="1"/>
  <c r="D5" i="20" s="1"/>
  <c r="K5" i="20" s="1"/>
  <c r="K9" i="18"/>
  <c r="D9" i="12" s="1"/>
  <c r="K9" i="12" s="1"/>
  <c r="D9" i="20" s="1"/>
  <c r="K9" i="20" s="1"/>
  <c r="K10" i="18"/>
  <c r="D10" i="12" s="1"/>
  <c r="K10" i="12" s="1"/>
  <c r="D10" i="20" s="1"/>
  <c r="K10" i="20" s="1"/>
  <c r="K7" i="18"/>
  <c r="D7" i="12" s="1"/>
  <c r="K7" i="12" s="1"/>
  <c r="D7" i="20" s="1"/>
  <c r="K7" i="20" s="1"/>
  <c r="K6" i="18"/>
  <c r="D6" i="12" s="1"/>
  <c r="K6" i="12" s="1"/>
  <c r="D6" i="20" s="1"/>
  <c r="K6" i="20" s="1"/>
  <c r="K4" i="16"/>
  <c r="D4" i="18" s="1"/>
  <c r="K4" i="18" s="1"/>
  <c r="D4" i="12" s="1"/>
  <c r="K4" i="12" s="1"/>
  <c r="D4" i="20" s="1"/>
  <c r="K4" i="20" s="1"/>
</calcChain>
</file>

<file path=xl/sharedStrings.xml><?xml version="1.0" encoding="utf-8"?>
<sst xmlns="http://schemas.openxmlformats.org/spreadsheetml/2006/main" count="747" uniqueCount="279">
  <si>
    <t>詹勳龍</t>
    <phoneticPr fontId="2" type="noConversion"/>
  </si>
  <si>
    <t>劉秀玲</t>
    <phoneticPr fontId="2" type="noConversion"/>
  </si>
  <si>
    <t>跳高</t>
    <phoneticPr fontId="2" type="noConversion"/>
  </si>
  <si>
    <t>環頸雉</t>
    <phoneticPr fontId="2" type="noConversion"/>
  </si>
  <si>
    <t>雙雄</t>
    <phoneticPr fontId="2" type="noConversion"/>
  </si>
  <si>
    <t>魚鷹</t>
    <phoneticPr fontId="2" type="noConversion"/>
  </si>
  <si>
    <t>姓名</t>
    <phoneticPr fontId="2" type="noConversion"/>
  </si>
  <si>
    <t>作品題名</t>
    <phoneticPr fontId="2" type="noConversion"/>
  </si>
  <si>
    <t>獎別</t>
    <phoneticPr fontId="2" type="noConversion"/>
  </si>
  <si>
    <t>113年度春季組 4 月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</si>
  <si>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</si>
  <si>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</si>
  <si>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</si>
  <si>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</si>
  <si>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</si>
  <si>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</si>
  <si>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</si>
  <si>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黃勝豐</t>
    <phoneticPr fontId="2" type="noConversion"/>
  </si>
  <si>
    <t>連真真</t>
    <phoneticPr fontId="2" type="noConversion"/>
  </si>
  <si>
    <t>黃鳳釗</t>
    <phoneticPr fontId="2" type="noConversion"/>
  </si>
  <si>
    <t>陳淑華</t>
    <phoneticPr fontId="2" type="noConversion"/>
  </si>
  <si>
    <t>劉中辰</t>
    <phoneticPr fontId="2" type="noConversion"/>
  </si>
  <si>
    <t>組別</t>
    <phoneticPr fontId="2" type="noConversion"/>
  </si>
  <si>
    <t>上月積分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</si>
  <si>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</si>
  <si>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</si>
  <si>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</si>
  <si>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</si>
  <si>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</si>
  <si>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</si>
  <si>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</si>
  <si>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</si>
  <si>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113 春季組</t>
    <phoneticPr fontId="2" type="noConversion"/>
  </si>
  <si>
    <t>F</t>
    <phoneticPr fontId="2" type="noConversion"/>
  </si>
  <si>
    <t>A</t>
    <phoneticPr fontId="2" type="noConversion"/>
  </si>
  <si>
    <t>詹昭正</t>
    <phoneticPr fontId="2" type="noConversion"/>
  </si>
  <si>
    <t>郭章傑</t>
    <phoneticPr fontId="2" type="noConversion"/>
  </si>
  <si>
    <t>吳俊毅</t>
    <phoneticPr fontId="2" type="noConversion"/>
  </si>
  <si>
    <t>雲眼斑螳螂</t>
    <phoneticPr fontId="2" type="noConversion"/>
  </si>
  <si>
    <t>黑面琵鷺</t>
    <phoneticPr fontId="2" type="noConversion"/>
  </si>
  <si>
    <t>競速溜冰</t>
    <phoneticPr fontId="2" type="noConversion"/>
  </si>
  <si>
    <t>精彩飛躍</t>
    <phoneticPr fontId="2" type="noConversion"/>
  </si>
  <si>
    <t>交手</t>
    <phoneticPr fontId="2" type="noConversion"/>
  </si>
  <si>
    <t>昆陽夜未眠</t>
    <phoneticPr fontId="2" type="noConversion"/>
  </si>
  <si>
    <t>鷦鶯餵食</t>
    <phoneticPr fontId="2" type="noConversion"/>
  </si>
  <si>
    <t>湯瑪士迴旋</t>
    <phoneticPr fontId="2" type="noConversion"/>
  </si>
  <si>
    <t>平衡木美姿</t>
    <phoneticPr fontId="2" type="noConversion"/>
  </si>
  <si>
    <t>鬥爭</t>
    <phoneticPr fontId="2" type="noConversion"/>
  </si>
  <si>
    <t>夜之美</t>
    <phoneticPr fontId="2" type="noConversion"/>
  </si>
  <si>
    <t>延續</t>
    <phoneticPr fontId="2" type="noConversion"/>
  </si>
  <si>
    <t>紫鷺</t>
    <phoneticPr fontId="2" type="noConversion"/>
  </si>
  <si>
    <t>石筍</t>
    <phoneticPr fontId="2" type="noConversion"/>
  </si>
  <si>
    <t>金翅雀</t>
    <phoneticPr fontId="2" type="noConversion"/>
  </si>
  <si>
    <t>開飯</t>
    <phoneticPr fontId="2" type="noConversion"/>
  </si>
  <si>
    <t>努力滑呀滑</t>
    <phoneticPr fontId="2" type="noConversion"/>
  </si>
  <si>
    <t>韻律彩帶</t>
    <phoneticPr fontId="2" type="noConversion"/>
  </si>
  <si>
    <t>攻防之間</t>
    <phoneticPr fontId="2" type="noConversion"/>
  </si>
  <si>
    <t>螞蟻群相</t>
    <phoneticPr fontId="2" type="noConversion"/>
  </si>
  <si>
    <t>馬蹄彎銀行</t>
    <phoneticPr fontId="2" type="noConversion"/>
  </si>
  <si>
    <t>韻律彩帶美姿</t>
    <phoneticPr fontId="2" type="noConversion"/>
  </si>
  <si>
    <t>衝浪佳麗</t>
    <phoneticPr fontId="2" type="noConversion"/>
  </si>
  <si>
    <t>南方澳船軌</t>
    <phoneticPr fontId="2" type="noConversion"/>
  </si>
  <si>
    <t>╳</t>
    <phoneticPr fontId="2" type="noConversion"/>
  </si>
  <si>
    <t>黃慧君、劉秀玲</t>
    <phoneticPr fontId="2" type="noConversion"/>
  </si>
  <si>
    <t>113 年 4 月 22 日</t>
    <phoneticPr fontId="2" type="noConversion"/>
  </si>
  <si>
    <t>113 年度 4 月入選</t>
    <phoneticPr fontId="2" type="noConversion"/>
  </si>
  <si>
    <t>桃園攝影學會沙龍   第 563 期 積分統計</t>
    <phoneticPr fontId="2" type="noConversion"/>
  </si>
  <si>
    <t>※ 113年5月評審日期為5月20日</t>
    <phoneticPr fontId="2" type="noConversion"/>
  </si>
  <si>
    <t>第 563 期桃園攝影學會 4 月份 沙龍入選目錄</t>
    <phoneticPr fontId="2" type="noConversion"/>
  </si>
  <si>
    <t>王建昌</t>
    <phoneticPr fontId="2" type="noConversion"/>
  </si>
  <si>
    <t>沙龍副主席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</si>
  <si>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洪力合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何財明</t>
    </r>
    <phoneticPr fontId="2" type="noConversion"/>
  </si>
  <si>
    <r>
      <t>林廷侯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黃清華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蔣仁傑</t>
    </r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</si>
  <si>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程愛子</t>
    </r>
    <phoneticPr fontId="2" type="noConversion"/>
  </si>
  <si>
    <t>第 560 期桃園攝影學會 1 月份 沙龍入選目錄</t>
    <phoneticPr fontId="2" type="noConversion"/>
  </si>
  <si>
    <t>113 年 1 月 22 日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</si>
  <si>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邱孝良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許欽仁</t>
    </r>
    <phoneticPr fontId="2" type="noConversion"/>
  </si>
  <si>
    <r>
      <t>記境和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陳鴻昌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張善輝</t>
    </r>
    <phoneticPr fontId="2" type="noConversion"/>
  </si>
  <si>
    <t>翡翠的春天</t>
    <phoneticPr fontId="2" type="noConversion"/>
  </si>
  <si>
    <t>捕魚的鷹</t>
    <phoneticPr fontId="2" type="noConversion"/>
  </si>
  <si>
    <t>翠鳥延續</t>
    <phoneticPr fontId="2" type="noConversion"/>
  </si>
  <si>
    <t>家將傳揚</t>
    <phoneticPr fontId="2" type="noConversion"/>
  </si>
  <si>
    <t>家暴</t>
    <phoneticPr fontId="2" type="noConversion"/>
  </si>
  <si>
    <t>取暖</t>
    <phoneticPr fontId="2" type="noConversion"/>
  </si>
  <si>
    <t>越野車</t>
    <phoneticPr fontId="2" type="noConversion"/>
  </si>
  <si>
    <t>逆蜂鷹</t>
    <phoneticPr fontId="2" type="noConversion"/>
  </si>
  <si>
    <t>討食</t>
    <phoneticPr fontId="2" type="noConversion"/>
  </si>
  <si>
    <t>火樹瑩花</t>
    <phoneticPr fontId="2" type="noConversion"/>
  </si>
  <si>
    <t>挑戰前高</t>
    <phoneticPr fontId="2" type="noConversion"/>
  </si>
  <si>
    <t>一越而過</t>
    <phoneticPr fontId="2" type="noConversion"/>
  </si>
  <si>
    <t>優</t>
    <phoneticPr fontId="2" type="noConversion"/>
  </si>
  <si>
    <t>芙谷峨橋</t>
    <phoneticPr fontId="2" type="noConversion"/>
  </si>
  <si>
    <t>鵜鶘出浴</t>
    <phoneticPr fontId="2" type="noConversion"/>
  </si>
  <si>
    <t>灰頸鸛鶴</t>
    <phoneticPr fontId="2" type="noConversion"/>
  </si>
  <si>
    <t>對高岳車站</t>
    <phoneticPr fontId="2" type="noConversion"/>
  </si>
  <si>
    <t>最漂亮的雞</t>
    <phoneticPr fontId="2" type="noConversion"/>
  </si>
  <si>
    <t>東方蜂鷹</t>
    <phoneticPr fontId="2" type="noConversion"/>
  </si>
  <si>
    <t>地底的耕耘</t>
    <phoneticPr fontId="2" type="noConversion"/>
  </si>
  <si>
    <t>咬盤的飛狗</t>
    <phoneticPr fontId="2" type="noConversion"/>
  </si>
  <si>
    <t>將爺</t>
    <phoneticPr fontId="2" type="noConversion"/>
  </si>
  <si>
    <t>關愛</t>
    <phoneticPr fontId="2" type="noConversion"/>
  </si>
  <si>
    <t>日月潭美景</t>
    <phoneticPr fontId="2" type="noConversion"/>
  </si>
  <si>
    <t>衝浪</t>
    <phoneticPr fontId="2" type="noConversion"/>
  </si>
  <si>
    <t>越野賽車</t>
    <phoneticPr fontId="2" type="noConversion"/>
  </si>
  <si>
    <t>衝刺</t>
    <phoneticPr fontId="2" type="noConversion"/>
  </si>
  <si>
    <t>晚霞映漁港</t>
    <phoneticPr fontId="2" type="noConversion"/>
  </si>
  <si>
    <t>馬蹄風光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</si>
  <si>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</si>
  <si>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※ 113年2月評審日期為2月19日</t>
    <phoneticPr fontId="2" type="noConversion"/>
  </si>
  <si>
    <t>113 年度 1 月入選</t>
    <phoneticPr fontId="2" type="noConversion"/>
  </si>
  <si>
    <t>黃勝豐(F)</t>
    <phoneticPr fontId="2" type="noConversion"/>
  </si>
  <si>
    <t>連真真(F)</t>
    <phoneticPr fontId="2" type="noConversion"/>
  </si>
  <si>
    <t>詹勳龍(F)</t>
    <phoneticPr fontId="2" type="noConversion"/>
  </si>
  <si>
    <t>陳淑華(A)</t>
    <phoneticPr fontId="2" type="noConversion"/>
  </si>
  <si>
    <t>劉秀玲(A)</t>
    <phoneticPr fontId="2" type="noConversion"/>
  </si>
  <si>
    <t>黃鳳釗(A)</t>
    <phoneticPr fontId="2" type="noConversion"/>
  </si>
  <si>
    <t>劉中辰(A)</t>
    <phoneticPr fontId="2" type="noConversion"/>
  </si>
  <si>
    <t>第 561 期桃園攝影學會 2 月份 沙龍入選目錄</t>
    <phoneticPr fontId="2" type="noConversion"/>
  </si>
  <si>
    <t>113 年 2 月 19 日</t>
    <phoneticPr fontId="2" type="noConversion"/>
  </si>
  <si>
    <t>113 年度 2 月入選</t>
    <phoneticPr fontId="2" type="noConversion"/>
  </si>
  <si>
    <t>※ 113年3月評審日期為3月18日</t>
    <phoneticPr fontId="2" type="noConversion"/>
  </si>
  <si>
    <t>王蒙陽</t>
    <phoneticPr fontId="2" type="noConversion"/>
  </si>
  <si>
    <r>
      <t>王蒙陽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王建昌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謝光輝</t>
    </r>
    <phoneticPr fontId="2" type="noConversion"/>
  </si>
  <si>
    <r>
      <t>劉昌順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呂宥鋅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楊藍田</t>
    </r>
    <phoneticPr fontId="2" type="noConversion"/>
  </si>
  <si>
    <t>蕭淑子</t>
    <phoneticPr fontId="2" type="noConversion"/>
  </si>
  <si>
    <t>黃慧君、艾裕株</t>
    <phoneticPr fontId="2" type="noConversion"/>
  </si>
  <si>
    <t>鼠尾爭奪</t>
    <phoneticPr fontId="2" type="noConversion"/>
  </si>
  <si>
    <t>吃鳥的鳥</t>
    <phoneticPr fontId="2" type="noConversion"/>
  </si>
  <si>
    <t>兩雄相爭</t>
    <phoneticPr fontId="2" type="noConversion"/>
  </si>
  <si>
    <t>栗喉枝戰</t>
    <phoneticPr fontId="2" type="noConversion"/>
  </si>
  <si>
    <t>列隊開飯</t>
    <phoneticPr fontId="2" type="noConversion"/>
  </si>
  <si>
    <t>魚鷹的早餐</t>
    <phoneticPr fontId="2" type="noConversion"/>
  </si>
  <si>
    <t>家將座炮</t>
    <phoneticPr fontId="2" type="noConversion"/>
  </si>
  <si>
    <t>美女戲浪</t>
    <phoneticPr fontId="2" type="noConversion"/>
  </si>
  <si>
    <t>小彎嘴</t>
    <phoneticPr fontId="2" type="noConversion"/>
  </si>
  <si>
    <t>餵食</t>
    <phoneticPr fontId="2" type="noConversion"/>
  </si>
  <si>
    <t>越野車</t>
    <phoneticPr fontId="2" type="noConversion"/>
  </si>
  <si>
    <t>座炮</t>
    <phoneticPr fontId="2" type="noConversion"/>
  </si>
  <si>
    <t>捕食</t>
    <phoneticPr fontId="2" type="noConversion"/>
  </si>
  <si>
    <t>追逐</t>
    <phoneticPr fontId="2" type="noConversion"/>
  </si>
  <si>
    <t>食蟲虻之春</t>
    <phoneticPr fontId="2" type="noConversion"/>
  </si>
  <si>
    <t>火樹銀花</t>
    <phoneticPr fontId="2" type="noConversion"/>
  </si>
  <si>
    <t>嘻戲</t>
    <phoneticPr fontId="2" type="noConversion"/>
  </si>
  <si>
    <t>蜂鷹</t>
    <phoneticPr fontId="2" type="noConversion"/>
  </si>
  <si>
    <t>天燈火車</t>
    <phoneticPr fontId="2" type="noConversion"/>
  </si>
  <si>
    <t>越野高手</t>
    <phoneticPr fontId="2" type="noConversion"/>
  </si>
  <si>
    <t>扭轉乾坤</t>
    <phoneticPr fontId="2" type="noConversion"/>
  </si>
  <si>
    <t>鷦鶯展翅</t>
    <phoneticPr fontId="2" type="noConversion"/>
  </si>
  <si>
    <t>訓斥</t>
    <phoneticPr fontId="2" type="noConversion"/>
  </si>
  <si>
    <t>較勁</t>
    <phoneticPr fontId="2" type="noConversion"/>
  </si>
  <si>
    <t>就是那道光</t>
    <phoneticPr fontId="2" type="noConversion"/>
  </si>
  <si>
    <t>飛躍</t>
    <phoneticPr fontId="2" type="noConversion"/>
  </si>
  <si>
    <t>粉鳥林銀河</t>
    <phoneticPr fontId="2" type="noConversion"/>
  </si>
  <si>
    <t>三峽祖師爺神豬賽</t>
    <phoneticPr fontId="2" type="noConversion"/>
  </si>
  <si>
    <t>桃園攝影學會沙龍   第 561 期 積分統計</t>
    <phoneticPr fontId="2" type="noConversion"/>
  </si>
  <si>
    <t>桃園攝影學會沙龍   第 562 期 積分統計</t>
    <phoneticPr fontId="2" type="noConversion"/>
  </si>
  <si>
    <t>※ 113年4月評審日期為4月22日</t>
    <phoneticPr fontId="2" type="noConversion"/>
  </si>
  <si>
    <t>113 年度 3月入選</t>
    <phoneticPr fontId="2" type="noConversion"/>
  </si>
  <si>
    <t>113 年 3 月 18 日</t>
    <phoneticPr fontId="2" type="noConversion"/>
  </si>
  <si>
    <t>113年度春季組 3 月</t>
    <phoneticPr fontId="2" type="noConversion"/>
  </si>
  <si>
    <t>第 562 期桃園攝影學會 3 月份 沙龍入選目錄</t>
    <phoneticPr fontId="2" type="noConversion"/>
  </si>
  <si>
    <t>一跳成名</t>
    <phoneticPr fontId="2" type="noConversion"/>
  </si>
  <si>
    <t>五色母愛</t>
    <phoneticPr fontId="2" type="noConversion"/>
  </si>
  <si>
    <t>美麗雉雞</t>
    <phoneticPr fontId="2" type="noConversion"/>
  </si>
  <si>
    <t>王者架式</t>
    <phoneticPr fontId="2" type="noConversion"/>
  </si>
  <si>
    <t>真愛的象徵</t>
    <phoneticPr fontId="2" type="noConversion"/>
  </si>
  <si>
    <t>白領翡翠延續</t>
    <phoneticPr fontId="2" type="noConversion"/>
  </si>
  <si>
    <t>搶球爭奪戰</t>
    <phoneticPr fontId="2" type="noConversion"/>
  </si>
  <si>
    <t>互不相讓</t>
    <phoneticPr fontId="2" type="noConversion"/>
  </si>
  <si>
    <t>遊隼之愛</t>
    <phoneticPr fontId="2" type="noConversion"/>
  </si>
  <si>
    <t>比翼雙飛</t>
    <phoneticPr fontId="2" type="noConversion"/>
  </si>
  <si>
    <t>穆桂英</t>
    <phoneticPr fontId="2" type="noConversion"/>
  </si>
  <si>
    <t>巧遇</t>
    <phoneticPr fontId="2" type="noConversion"/>
  </si>
  <si>
    <t>打鐵人生</t>
    <phoneticPr fontId="2" type="noConversion"/>
  </si>
  <si>
    <t>飛躍的羚羊</t>
    <phoneticPr fontId="2" type="noConversion"/>
  </si>
  <si>
    <t>鬥嘴</t>
    <phoneticPr fontId="2" type="noConversion"/>
  </si>
  <si>
    <t>馬蹄美景</t>
    <phoneticPr fontId="2" type="noConversion"/>
  </si>
  <si>
    <t>拳頭之美</t>
    <phoneticPr fontId="2" type="noConversion"/>
  </si>
  <si>
    <t>寵愛有加</t>
    <phoneticPr fontId="2" type="noConversion"/>
  </si>
  <si>
    <t>十分天燈</t>
    <phoneticPr fontId="2" type="noConversion"/>
  </si>
  <si>
    <t>一馬當先</t>
    <phoneticPr fontId="2" type="noConversion"/>
  </si>
  <si>
    <t>空中美姿</t>
    <phoneticPr fontId="2" type="noConversion"/>
  </si>
  <si>
    <t>擺脫</t>
    <phoneticPr fontId="2" type="noConversion"/>
  </si>
  <si>
    <t>豆皮生產</t>
    <phoneticPr fontId="2" type="noConversion"/>
  </si>
  <si>
    <t>歡樂求偶</t>
    <phoneticPr fontId="2" type="noConversion"/>
  </si>
  <si>
    <t>食蟲虻之愛</t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</si>
  <si>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陳淑華</t>
    </r>
    <phoneticPr fontId="2" type="noConversion"/>
  </si>
  <si>
    <t>113年度春季組 2 月</t>
    <phoneticPr fontId="2" type="noConversion"/>
  </si>
  <si>
    <t>113年度春季組 1 月</t>
    <phoneticPr fontId="2" type="noConversion"/>
  </si>
  <si>
    <r>
      <t>楊昭烈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張正河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魏釗鈴</t>
    </r>
    <phoneticPr fontId="2" type="noConversion"/>
  </si>
  <si>
    <r>
      <t>黃茂寅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鍾仁富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李月霞</t>
    </r>
    <phoneticPr fontId="2" type="noConversion"/>
  </si>
  <si>
    <t>蔡金塗</t>
    <phoneticPr fontId="2" type="noConversion"/>
  </si>
  <si>
    <t>楊昭烈</t>
    <phoneticPr fontId="2" type="noConversion"/>
  </si>
  <si>
    <t>江林翰</t>
    <phoneticPr fontId="2" type="noConversion"/>
  </si>
  <si>
    <r>
      <t>陳淑華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李碧玉</t>
    </r>
    <phoneticPr fontId="2" type="noConversion"/>
  </si>
  <si>
    <t>劉秀玲、艾裕株</t>
    <phoneticPr fontId="2" type="noConversion"/>
  </si>
  <si>
    <t>第 564 期桃園攝影學會 5 月份 沙龍入選目錄</t>
    <phoneticPr fontId="2" type="noConversion"/>
  </si>
  <si>
    <t>113 年 5 月 20 日</t>
    <phoneticPr fontId="2" type="noConversion"/>
  </si>
  <si>
    <t>113年度春季組 5 月</t>
    <phoneticPr fontId="2" type="noConversion"/>
  </si>
  <si>
    <t>桃園攝影學會沙龍   第 564 期 積分統計</t>
    <phoneticPr fontId="2" type="noConversion"/>
  </si>
  <si>
    <t>113 年度 5 月入選</t>
    <phoneticPr fontId="2" type="noConversion"/>
  </si>
  <si>
    <t>桃園攝影學會沙龍   第 560 期 積分統計</t>
    <phoneticPr fontId="2" type="noConversion"/>
  </si>
  <si>
    <t>※ 113年6月評審日期為6月17日</t>
    <phoneticPr fontId="2" type="noConversion"/>
  </si>
  <si>
    <t>王蒙陽,黃金霜,蕭淑子</t>
    <phoneticPr fontId="2" type="noConversion"/>
  </si>
  <si>
    <t>呂宥鋅</t>
    <phoneticPr fontId="2" type="noConversion"/>
  </si>
  <si>
    <t>飛盤愛犬</t>
    <phoneticPr fontId="2" type="noConversion"/>
  </si>
  <si>
    <t>太陽鳥</t>
    <phoneticPr fontId="2" type="noConversion"/>
  </si>
  <si>
    <t>虎爺吃炮</t>
    <phoneticPr fontId="2" type="noConversion"/>
  </si>
  <si>
    <t>浪尖遊龍</t>
    <phoneticPr fontId="2" type="noConversion"/>
  </si>
  <si>
    <t>螞蟻抱蛋</t>
    <phoneticPr fontId="2" type="noConversion"/>
  </si>
  <si>
    <t>蘭花螳螂</t>
    <phoneticPr fontId="2" type="noConversion"/>
  </si>
  <si>
    <t>鳳頭蒼鷹育雛</t>
    <phoneticPr fontId="2" type="noConversion"/>
  </si>
  <si>
    <t>鹿耳門煙火</t>
    <phoneticPr fontId="2" type="noConversion"/>
  </si>
  <si>
    <t>迎王爺衝水路</t>
    <phoneticPr fontId="2" type="noConversion"/>
  </si>
  <si>
    <t>魚鷹覓食</t>
    <phoneticPr fontId="2" type="noConversion"/>
  </si>
  <si>
    <t>自行車賽</t>
    <phoneticPr fontId="2" type="noConversion"/>
  </si>
  <si>
    <t>河馬愛吵架</t>
    <phoneticPr fontId="2" type="noConversion"/>
  </si>
  <si>
    <t>並駕齊驅</t>
    <phoneticPr fontId="2" type="noConversion"/>
  </si>
  <si>
    <t>享受美食</t>
    <phoneticPr fontId="2" type="noConversion"/>
  </si>
  <si>
    <t>競技鞍馬</t>
    <phoneticPr fontId="2" type="noConversion"/>
  </si>
  <si>
    <t>虎爺神威</t>
    <phoneticPr fontId="2" type="noConversion"/>
  </si>
  <si>
    <t>小叮噹</t>
    <phoneticPr fontId="2" type="noConversion"/>
  </si>
  <si>
    <t>搶球大作戰</t>
    <phoneticPr fontId="2" type="noConversion"/>
  </si>
  <si>
    <t>愛情麵包</t>
    <phoneticPr fontId="2" type="noConversion"/>
  </si>
  <si>
    <t>搶食</t>
    <phoneticPr fontId="2" type="noConversion"/>
  </si>
  <si>
    <t>虎爺愛吃炮</t>
    <phoneticPr fontId="2" type="noConversion"/>
  </si>
  <si>
    <t>浪裡白條</t>
    <phoneticPr fontId="2" type="noConversion"/>
  </si>
  <si>
    <t>光與線的美</t>
    <phoneticPr fontId="2" type="noConversion"/>
  </si>
  <si>
    <t>初次張眼看見世界</t>
    <phoneticPr fontId="2" type="noConversion"/>
  </si>
  <si>
    <t>紫鷺之舞</t>
    <phoneticPr fontId="2" type="noConversion"/>
  </si>
  <si>
    <t>北港虎爺盛況</t>
    <phoneticPr fontId="2" type="noConversion"/>
  </si>
  <si>
    <t>美麗家將</t>
    <phoneticPr fontId="2" type="noConversion"/>
  </si>
  <si>
    <t>陳淑華；黃慧君</t>
    <phoneticPr fontId="2" type="noConversion"/>
  </si>
  <si>
    <t>魏迪春；劉秀玲</t>
    <phoneticPr fontId="2" type="noConversion"/>
  </si>
  <si>
    <t>記境和,劉昌順,王建昌</t>
    <phoneticPr fontId="2" type="noConversion"/>
  </si>
  <si>
    <t>113 年 6 月 17 日</t>
    <phoneticPr fontId="2" type="noConversion"/>
  </si>
  <si>
    <t>第 565 期桃園攝影學會 6 月份 沙龍入選目錄</t>
    <phoneticPr fontId="2" type="noConversion"/>
  </si>
  <si>
    <t>113年度春季組 6 月</t>
    <phoneticPr fontId="2" type="noConversion"/>
  </si>
  <si>
    <t>※ 113年 7 月評審日期為 7月15日</t>
    <phoneticPr fontId="2" type="noConversion"/>
  </si>
  <si>
    <t>113 年度 6 月入選</t>
    <phoneticPr fontId="2" type="noConversion"/>
  </si>
  <si>
    <t>桃園攝影學會沙龍   第 565 期 積分統計</t>
    <phoneticPr fontId="2" type="noConversion"/>
  </si>
  <si>
    <t>楊昭烈</t>
    <phoneticPr fontId="2" type="noConversion"/>
  </si>
  <si>
    <t>楊昭烈、陳素勤、黃麒巍</t>
    <phoneticPr fontId="2" type="noConversion"/>
  </si>
  <si>
    <t>林美蘭、夏秀英、鍾仁富</t>
    <phoneticPr fontId="2" type="noConversion"/>
  </si>
  <si>
    <t>羅欽師</t>
    <phoneticPr fontId="2" type="noConversion"/>
  </si>
  <si>
    <t>劉秀玲</t>
    <phoneticPr fontId="2" type="noConversion"/>
  </si>
  <si>
    <t>陳淑華、陳怡華</t>
    <phoneticPr fontId="2" type="noConversion"/>
  </si>
  <si>
    <t>黃慧君、艾裕株</t>
    <phoneticPr fontId="2" type="noConversion"/>
  </si>
  <si>
    <t>牛嶼補網</t>
    <phoneticPr fontId="2" type="noConversion"/>
  </si>
  <si>
    <t>入甲</t>
    <phoneticPr fontId="2" type="noConversion"/>
  </si>
  <si>
    <t>雲眼鬥蘭花</t>
    <phoneticPr fontId="2" type="noConversion"/>
  </si>
  <si>
    <t>佳作</t>
    <phoneticPr fontId="2" type="noConversion"/>
  </si>
  <si>
    <t>家將座炮</t>
    <phoneticPr fontId="2" type="noConversion"/>
  </si>
  <si>
    <t>入乙</t>
    <phoneticPr fontId="2" type="noConversion"/>
  </si>
  <si>
    <t>沙江S灣</t>
    <phoneticPr fontId="2" type="noConversion"/>
  </si>
  <si>
    <t>鵝灣灑網</t>
    <phoneticPr fontId="2" type="noConversion"/>
  </si>
  <si>
    <t>赤溪竹編</t>
    <phoneticPr fontId="2" type="noConversion"/>
  </si>
  <si>
    <t>霞浦補魚網</t>
    <phoneticPr fontId="2" type="noConversion"/>
  </si>
  <si>
    <t>瓦窯飄網</t>
    <phoneticPr fontId="2" type="noConversion"/>
  </si>
  <si>
    <t>奮力一跳</t>
    <phoneticPr fontId="2" type="noConversion"/>
  </si>
  <si>
    <t>燕子育雛</t>
    <phoneticPr fontId="2" type="noConversion"/>
  </si>
  <si>
    <t>嗷嗷待哺</t>
    <phoneticPr fontId="2" type="noConversion"/>
  </si>
  <si>
    <t>巧克力鷗</t>
    <phoneticPr fontId="2" type="noConversion"/>
  </si>
  <si>
    <t>優雅韻律</t>
    <phoneticPr fontId="2" type="noConversion"/>
  </si>
  <si>
    <t>奮力向上</t>
    <phoneticPr fontId="2" type="noConversion"/>
  </si>
  <si>
    <t>努力不懈</t>
    <phoneticPr fontId="2" type="noConversion"/>
  </si>
  <si>
    <t>育雛</t>
    <phoneticPr fontId="2" type="noConversion"/>
  </si>
  <si>
    <t>比武</t>
    <phoneticPr fontId="2" type="noConversion"/>
  </si>
  <si>
    <t>秒差</t>
    <phoneticPr fontId="2" type="noConversion"/>
  </si>
  <si>
    <t>愛的進行式</t>
    <phoneticPr fontId="2" type="noConversion"/>
  </si>
  <si>
    <t>蒼燕鷗</t>
    <phoneticPr fontId="2" type="noConversion"/>
  </si>
  <si>
    <t>戲水消暑</t>
    <phoneticPr fontId="2" type="noConversion"/>
  </si>
  <si>
    <t>東港大尾仔</t>
    <phoneticPr fontId="2" type="noConversion"/>
  </si>
  <si>
    <t>百萬魚車</t>
    <phoneticPr fontId="2" type="noConversion"/>
  </si>
  <si>
    <t>母子情深</t>
    <phoneticPr fontId="2" type="noConversion"/>
  </si>
  <si>
    <t>馬蹄彎晨曦</t>
    <phoneticPr fontId="2" type="noConversion"/>
  </si>
  <si>
    <t>奮力衝</t>
    <phoneticPr fontId="2" type="noConversion"/>
  </si>
  <si>
    <t>北極之光</t>
    <phoneticPr fontId="2" type="noConversion"/>
  </si>
  <si>
    <t>朝天宮鳥瞰夜景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</si>
</sst>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</font>
    <font>
      <sz val="14"/>
      <color theme="1"/>
      <name val="標楷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6" workbookViewId="0">
      <selection activeCell="K12" sqref="K12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7" t="s">
        <v>10</v>
      </c>
      <c r="B1" s="18"/>
      <c r="C1" s="18"/>
      <c r="D1" s="18"/>
      <c r="E1" s="18"/>
      <c r="F1" s="18"/>
      <c r="G1" s="18"/>
      <c r="H1" s="19"/>
    </row>
    <row r="2" spans="1:8" ht="33.9" customHeight="1">
      <c r="A2" s="20" t="s">
        <v>74</v>
      </c>
      <c r="B2" s="21"/>
      <c r="C2" s="21"/>
      <c r="D2" s="21"/>
      <c r="E2" s="21"/>
      <c r="F2" s="21"/>
      <c r="G2" s="21"/>
      <c r="H2" s="22"/>
    </row>
    <row r="3" spans="1:8" ht="32.1" customHeight="1">
      <c r="A3" s="10" t="s">
        <v>11</v>
      </c>
      <c r="B3" s="10"/>
      <c r="C3" s="23" t="s">
        <v>76</v>
      </c>
      <c r="D3" s="24"/>
      <c r="E3" s="25" t="s">
        <v>14</v>
      </c>
      <c r="F3" s="26"/>
      <c r="G3" s="23" t="s">
        <v>63</v>
      </c>
      <c r="H3" s="24"/>
    </row>
    <row r="4" spans="1:8" ht="32.1" customHeight="1">
      <c r="A4" s="10"/>
      <c r="B4" s="10"/>
      <c r="C4" s="29" t="s">
        <v>77</v>
      </c>
      <c r="D4" s="30"/>
      <c r="E4" s="27"/>
      <c r="F4" s="28"/>
      <c r="G4" s="29" t="s">
        <v>73</v>
      </c>
      <c r="H4" s="30"/>
    </row>
    <row r="5" spans="1:8" ht="32.1" customHeight="1">
      <c r="A5" s="10"/>
      <c r="B5" s="10"/>
      <c r="C5" s="12"/>
      <c r="D5" s="12"/>
      <c r="E5" s="10" t="s">
        <v>15</v>
      </c>
      <c r="F5" s="10"/>
      <c r="G5" s="12" t="s">
        <v>37</v>
      </c>
      <c r="H5" s="12"/>
    </row>
    <row r="6" spans="1:8" ht="32.1" customHeight="1">
      <c r="A6" s="10" t="s">
        <v>12</v>
      </c>
      <c r="B6" s="10"/>
      <c r="C6" s="12" t="s">
        <v>36</v>
      </c>
      <c r="D6" s="12"/>
      <c r="E6" s="10" t="s">
        <v>13</v>
      </c>
      <c r="F6" s="10"/>
      <c r="G6" s="12" t="s">
        <v>69</v>
      </c>
      <c r="H6" s="12"/>
    </row>
    <row r="7" spans="1:8" ht="32.1" customHeight="1">
      <c r="A7" s="10" t="s">
        <v>16</v>
      </c>
      <c r="B7" s="10"/>
      <c r="C7" s="10" t="s">
        <v>75</v>
      </c>
      <c r="D7" s="10"/>
      <c r="E7" s="10" t="s">
        <v>70</v>
      </c>
      <c r="F7" s="10"/>
      <c r="G7" s="12" t="s">
        <v>0</v>
      </c>
      <c r="H7" s="12"/>
    </row>
    <row r="8" spans="1:8" ht="26.25" customHeight="1">
      <c r="A8" s="13"/>
      <c r="B8" s="13"/>
      <c r="C8" s="13"/>
      <c r="D8" s="13"/>
      <c r="E8" s="13"/>
      <c r="F8" s="13"/>
      <c r="G8" s="13"/>
      <c r="H8" s="13"/>
    </row>
    <row r="9" spans="1:8" ht="32.1" customHeight="1">
      <c r="A9" s="14" t="s">
        <v>188</v>
      </c>
      <c r="B9" s="15"/>
      <c r="C9" s="15"/>
      <c r="D9" s="15"/>
      <c r="E9" s="15"/>
      <c r="F9" s="15"/>
      <c r="G9" s="15"/>
      <c r="H9" s="16"/>
    </row>
    <row r="10" spans="1:8" ht="32.1" customHeight="1">
      <c r="A10" s="7" t="s">
        <v>6</v>
      </c>
      <c r="B10" s="11" t="s">
        <v>7</v>
      </c>
      <c r="C10" s="11"/>
      <c r="D10" s="7" t="s">
        <v>8</v>
      </c>
      <c r="E10" s="7" t="s">
        <v>6</v>
      </c>
      <c r="F10" s="11" t="s">
        <v>7</v>
      </c>
      <c r="G10" s="11"/>
      <c r="H10" s="7" t="s">
        <v>8</v>
      </c>
    </row>
    <row r="11" spans="1:8" ht="32.1" customHeight="1">
      <c r="A11" s="9" t="s">
        <v>110</v>
      </c>
      <c r="B11" s="10" t="s">
        <v>78</v>
      </c>
      <c r="C11" s="10"/>
      <c r="D11" s="2" t="s">
        <v>27</v>
      </c>
      <c r="E11" s="9" t="s">
        <v>113</v>
      </c>
      <c r="F11" s="10" t="s">
        <v>103</v>
      </c>
      <c r="G11" s="10"/>
      <c r="H11" s="2" t="s">
        <v>27</v>
      </c>
    </row>
    <row r="12" spans="1:8" ht="32.1" customHeight="1">
      <c r="A12" s="9"/>
      <c r="B12" s="10" t="s">
        <v>79</v>
      </c>
      <c r="C12" s="10"/>
      <c r="D12" s="2" t="s">
        <v>27</v>
      </c>
      <c r="E12" s="9"/>
      <c r="F12" s="10" t="s">
        <v>104</v>
      </c>
      <c r="G12" s="10"/>
      <c r="H12" s="2" t="s">
        <v>26</v>
      </c>
    </row>
    <row r="13" spans="1:8" ht="32.1" customHeight="1">
      <c r="A13" s="9"/>
      <c r="B13" s="10" t="s">
        <v>80</v>
      </c>
      <c r="C13" s="10"/>
      <c r="D13" s="2" t="s">
        <v>26</v>
      </c>
      <c r="E13" s="9"/>
      <c r="F13" s="10" t="s">
        <v>105</v>
      </c>
      <c r="G13" s="10"/>
      <c r="H13" s="2" t="s">
        <v>27</v>
      </c>
    </row>
    <row r="14" spans="1:8" ht="32.1" customHeight="1">
      <c r="A14" s="9"/>
      <c r="B14" s="10" t="s">
        <v>81</v>
      </c>
      <c r="C14" s="10"/>
      <c r="D14" s="2" t="s">
        <v>26</v>
      </c>
      <c r="E14" s="9"/>
      <c r="F14" s="10" t="s">
        <v>106</v>
      </c>
      <c r="G14" s="10"/>
      <c r="H14" s="2" t="s">
        <v>26</v>
      </c>
    </row>
    <row r="15" spans="1:8" ht="32.1" customHeight="1">
      <c r="A15" s="9" t="s">
        <v>111</v>
      </c>
      <c r="B15" s="10" t="s">
        <v>95</v>
      </c>
      <c r="C15" s="10"/>
      <c r="D15" s="2" t="s">
        <v>27</v>
      </c>
      <c r="E15" s="9" t="s">
        <v>114</v>
      </c>
      <c r="F15" s="10" t="s">
        <v>99</v>
      </c>
      <c r="G15" s="10"/>
      <c r="H15" s="2" t="s">
        <v>27</v>
      </c>
    </row>
    <row r="16" spans="1:8" ht="32.1" customHeight="1">
      <c r="A16" s="9"/>
      <c r="B16" s="10" t="s">
        <v>96</v>
      </c>
      <c r="C16" s="10"/>
      <c r="D16" s="2" t="s">
        <v>27</v>
      </c>
      <c r="E16" s="9"/>
      <c r="F16" s="10" t="s">
        <v>100</v>
      </c>
      <c r="G16" s="10"/>
      <c r="H16" s="2" t="s">
        <v>26</v>
      </c>
    </row>
    <row r="17" spans="1:8" ht="32.1" customHeight="1">
      <c r="A17" s="9"/>
      <c r="B17" s="10" t="s">
        <v>97</v>
      </c>
      <c r="C17" s="10"/>
      <c r="D17" s="2" t="s">
        <v>27</v>
      </c>
      <c r="E17" s="9"/>
      <c r="F17" s="10" t="s">
        <v>101</v>
      </c>
      <c r="G17" s="10"/>
      <c r="H17" s="6" t="s">
        <v>62</v>
      </c>
    </row>
    <row r="18" spans="1:8" ht="32.1" customHeight="1">
      <c r="A18" s="9"/>
      <c r="B18" s="10" t="s">
        <v>98</v>
      </c>
      <c r="C18" s="10"/>
      <c r="D18" s="2" t="s">
        <v>26</v>
      </c>
      <c r="E18" s="9"/>
      <c r="F18" s="10" t="s">
        <v>102</v>
      </c>
      <c r="G18" s="10"/>
      <c r="H18" s="2" t="s">
        <v>26</v>
      </c>
    </row>
    <row r="19" spans="1:8" ht="32.1" customHeight="1">
      <c r="A19" s="9" t="s">
        <v>112</v>
      </c>
      <c r="B19" s="10" t="s">
        <v>82</v>
      </c>
      <c r="C19" s="10"/>
      <c r="D19" s="2" t="s">
        <v>26</v>
      </c>
      <c r="E19" s="9" t="s">
        <v>115</v>
      </c>
      <c r="F19" s="10" t="s">
        <v>86</v>
      </c>
      <c r="G19" s="10"/>
      <c r="H19" s="2" t="s">
        <v>90</v>
      </c>
    </row>
    <row r="20" spans="1:8" ht="32.1" customHeight="1">
      <c r="A20" s="9"/>
      <c r="B20" s="10" t="s">
        <v>83</v>
      </c>
      <c r="C20" s="10"/>
      <c r="D20" s="2" t="s">
        <v>27</v>
      </c>
      <c r="E20" s="9"/>
      <c r="F20" s="10" t="s">
        <v>87</v>
      </c>
      <c r="G20" s="10"/>
      <c r="H20" s="2" t="s">
        <v>27</v>
      </c>
    </row>
    <row r="21" spans="1:8" ht="32.1" customHeight="1">
      <c r="A21" s="9"/>
      <c r="B21" s="10" t="s">
        <v>84</v>
      </c>
      <c r="C21" s="10"/>
      <c r="D21" s="6" t="s">
        <v>62</v>
      </c>
      <c r="E21" s="9"/>
      <c r="F21" s="10" t="s">
        <v>88</v>
      </c>
      <c r="G21" s="10"/>
      <c r="H21" s="2" t="s">
        <v>27</v>
      </c>
    </row>
    <row r="22" spans="1:8" ht="32.1" customHeight="1">
      <c r="A22" s="9"/>
      <c r="B22" s="10" t="s">
        <v>85</v>
      </c>
      <c r="C22" s="10"/>
      <c r="D22" s="2" t="s">
        <v>26</v>
      </c>
      <c r="E22" s="9"/>
      <c r="F22" s="10" t="s">
        <v>89</v>
      </c>
      <c r="G22" s="10"/>
      <c r="H22" s="2" t="s">
        <v>27</v>
      </c>
    </row>
    <row r="23" spans="1:8" ht="32.1" customHeight="1">
      <c r="A23" s="9"/>
      <c r="B23" s="10"/>
      <c r="C23" s="10"/>
      <c r="D23" s="2"/>
      <c r="E23" s="9" t="s">
        <v>116</v>
      </c>
      <c r="F23" s="10" t="s">
        <v>91</v>
      </c>
      <c r="G23" s="10"/>
      <c r="H23" s="2" t="s">
        <v>27</v>
      </c>
    </row>
    <row r="24" spans="1:8" ht="32.1" customHeight="1">
      <c r="A24" s="9"/>
      <c r="B24" s="10"/>
      <c r="C24" s="10"/>
      <c r="D24" s="6"/>
      <c r="E24" s="9"/>
      <c r="F24" s="10" t="s">
        <v>92</v>
      </c>
      <c r="G24" s="10"/>
      <c r="H24" s="6" t="s">
        <v>62</v>
      </c>
    </row>
    <row r="25" spans="1:8" ht="32.1" customHeight="1">
      <c r="A25" s="9"/>
      <c r="B25" s="10"/>
      <c r="C25" s="10"/>
      <c r="D25" s="6"/>
      <c r="E25" s="9"/>
      <c r="F25" s="10" t="s">
        <v>94</v>
      </c>
      <c r="G25" s="10"/>
      <c r="H25" s="6" t="s">
        <v>62</v>
      </c>
    </row>
    <row r="26" spans="1:8" ht="32.1" customHeight="1">
      <c r="A26" s="9"/>
      <c r="B26" s="10"/>
      <c r="C26" s="10"/>
      <c r="D26" s="2"/>
      <c r="E26" s="9"/>
      <c r="F26" s="10" t="s">
        <v>93</v>
      </c>
      <c r="G26" s="10"/>
      <c r="H26" s="2" t="s">
        <v>26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O5" sqref="O5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3" t="s">
        <v>199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25" t="s">
        <v>23</v>
      </c>
      <c r="E2" s="36" t="s">
        <v>200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7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'4月累計分數'!K4</f>
        <v>41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49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'4月累計分數'!K5</f>
        <v>37</v>
      </c>
      <c r="E5" s="1"/>
      <c r="F5" s="1"/>
      <c r="G5" s="1">
        <v>1</v>
      </c>
      <c r="H5" s="1">
        <v>2</v>
      </c>
      <c r="I5" s="1"/>
      <c r="J5" s="5">
        <f t="shared" si="0"/>
        <v>8</v>
      </c>
      <c r="K5" s="5">
        <f t="shared" ref="K5:K10" si="1">D5+J5</f>
        <v>45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'4月累計分數'!K6</f>
        <v>37</v>
      </c>
      <c r="E6" s="1"/>
      <c r="F6" s="1"/>
      <c r="G6" s="1"/>
      <c r="H6" s="1">
        <v>3</v>
      </c>
      <c r="I6" s="1">
        <v>1</v>
      </c>
      <c r="J6" s="5">
        <f t="shared" si="0"/>
        <v>7</v>
      </c>
      <c r="K6" s="5">
        <f t="shared" si="1"/>
        <v>44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'4月累計分數'!K7</f>
        <v>36</v>
      </c>
      <c r="E7" s="1"/>
      <c r="F7" s="1"/>
      <c r="G7" s="1">
        <v>1</v>
      </c>
      <c r="H7" s="1">
        <v>3</v>
      </c>
      <c r="I7" s="1"/>
      <c r="J7" s="5">
        <f t="shared" si="0"/>
        <v>10</v>
      </c>
      <c r="K7" s="5">
        <f t="shared" si="1"/>
        <v>46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'4月累計分數'!K8</f>
        <v>40</v>
      </c>
      <c r="E8" s="1"/>
      <c r="F8" s="1"/>
      <c r="G8" s="1">
        <v>1</v>
      </c>
      <c r="H8" s="1">
        <v>2</v>
      </c>
      <c r="I8" s="1">
        <v>1</v>
      </c>
      <c r="J8" s="5">
        <f t="shared" si="0"/>
        <v>9</v>
      </c>
      <c r="K8" s="5">
        <f t="shared" si="1"/>
        <v>49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'4月累計分數'!K9</f>
        <v>36</v>
      </c>
      <c r="E9" s="1"/>
      <c r="F9" s="1"/>
      <c r="G9" s="1"/>
      <c r="H9" s="1">
        <v>3</v>
      </c>
      <c r="I9" s="1"/>
      <c r="J9" s="5">
        <f t="shared" si="0"/>
        <v>6</v>
      </c>
      <c r="K9" s="5">
        <f t="shared" si="1"/>
        <v>42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'4月累計分數'!K10</f>
        <v>34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41</v>
      </c>
      <c r="L10" s="1" t="s">
        <v>34</v>
      </c>
    </row>
    <row r="11" spans="2:12" ht="9" customHeight="1"/>
    <row r="12" spans="2:12" ht="19.8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8">
      <c r="B13" s="31" t="s">
        <v>202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3" workbookViewId="0">
      <selection activeCell="F26" sqref="F26:G26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7" t="s">
        <v>10</v>
      </c>
      <c r="B1" s="18"/>
      <c r="C1" s="18"/>
      <c r="D1" s="18"/>
      <c r="E1" s="18"/>
      <c r="F1" s="18"/>
      <c r="G1" s="18"/>
      <c r="H1" s="19"/>
    </row>
    <row r="2" spans="1:8" ht="33.9" customHeight="1">
      <c r="A2" s="20" t="s">
        <v>236</v>
      </c>
      <c r="B2" s="21"/>
      <c r="C2" s="21"/>
      <c r="D2" s="21"/>
      <c r="E2" s="21"/>
      <c r="F2" s="21"/>
      <c r="G2" s="21"/>
      <c r="H2" s="22"/>
    </row>
    <row r="3" spans="1:8" ht="32.1" customHeight="1">
      <c r="A3" s="10" t="s">
        <v>11</v>
      </c>
      <c r="B3" s="10"/>
      <c r="C3" s="23" t="s">
        <v>242</v>
      </c>
      <c r="D3" s="24"/>
      <c r="E3" s="25" t="s">
        <v>14</v>
      </c>
      <c r="F3" s="26"/>
      <c r="G3" s="23" t="s">
        <v>246</v>
      </c>
      <c r="H3" s="24"/>
    </row>
    <row r="4" spans="1:8" ht="32.1" customHeight="1">
      <c r="A4" s="10"/>
      <c r="B4" s="10"/>
      <c r="C4" s="29" t="s">
        <v>243</v>
      </c>
      <c r="D4" s="30"/>
      <c r="E4" s="27"/>
      <c r="F4" s="28"/>
      <c r="G4" s="29" t="s">
        <v>247</v>
      </c>
      <c r="H4" s="30"/>
    </row>
    <row r="5" spans="1:8" ht="32.1" customHeight="1">
      <c r="A5" s="10"/>
      <c r="B5" s="10"/>
      <c r="C5" s="45" t="s">
        <v>244</v>
      </c>
      <c r="D5" s="46"/>
      <c r="E5" s="10" t="s">
        <v>15</v>
      </c>
      <c r="F5" s="10"/>
      <c r="G5" s="12" t="s">
        <v>245</v>
      </c>
      <c r="H5" s="12"/>
    </row>
    <row r="6" spans="1:8" ht="32.1" customHeight="1">
      <c r="A6" s="10" t="s">
        <v>12</v>
      </c>
      <c r="B6" s="10"/>
      <c r="C6" s="12" t="s">
        <v>241</v>
      </c>
      <c r="D6" s="12"/>
      <c r="E6" s="10" t="s">
        <v>13</v>
      </c>
      <c r="F6" s="10"/>
      <c r="G6" s="12" t="s">
        <v>69</v>
      </c>
      <c r="H6" s="12"/>
    </row>
    <row r="7" spans="1:8" ht="32.1" customHeight="1">
      <c r="A7" s="10" t="s">
        <v>16</v>
      </c>
      <c r="B7" s="10"/>
      <c r="C7" s="10" t="s">
        <v>235</v>
      </c>
      <c r="D7" s="10"/>
      <c r="E7" s="10" t="s">
        <v>70</v>
      </c>
      <c r="F7" s="10"/>
      <c r="G7" s="12" t="s">
        <v>0</v>
      </c>
      <c r="H7" s="12"/>
    </row>
    <row r="8" spans="1:8" ht="26.25" customHeight="1">
      <c r="A8" s="13"/>
      <c r="B8" s="13"/>
      <c r="C8" s="13"/>
      <c r="D8" s="13"/>
      <c r="E8" s="13"/>
      <c r="F8" s="13"/>
      <c r="G8" s="13"/>
      <c r="H8" s="13"/>
    </row>
    <row r="9" spans="1:8" ht="32.1" customHeight="1">
      <c r="A9" s="14" t="s">
        <v>237</v>
      </c>
      <c r="B9" s="15"/>
      <c r="C9" s="15"/>
      <c r="D9" s="15"/>
      <c r="E9" s="15"/>
      <c r="F9" s="15"/>
      <c r="G9" s="15"/>
      <c r="H9" s="16"/>
    </row>
    <row r="10" spans="1:8" ht="32.1" customHeight="1">
      <c r="A10" s="7" t="s">
        <v>6</v>
      </c>
      <c r="B10" s="11" t="s">
        <v>7</v>
      </c>
      <c r="C10" s="11"/>
      <c r="D10" s="7" t="s">
        <v>8</v>
      </c>
      <c r="E10" s="7" t="s">
        <v>6</v>
      </c>
      <c r="F10" s="11" t="s">
        <v>7</v>
      </c>
      <c r="G10" s="11"/>
      <c r="H10" s="7" t="s">
        <v>8</v>
      </c>
    </row>
    <row r="11" spans="1:8" ht="32.1" customHeight="1">
      <c r="A11" s="9" t="s">
        <v>110</v>
      </c>
      <c r="B11" s="10" t="s">
        <v>248</v>
      </c>
      <c r="C11" s="10"/>
      <c r="D11" s="2" t="s">
        <v>249</v>
      </c>
      <c r="E11" s="42" t="s">
        <v>113</v>
      </c>
      <c r="F11" s="10" t="s">
        <v>263</v>
      </c>
      <c r="G11" s="10"/>
      <c r="H11" s="2" t="s">
        <v>253</v>
      </c>
    </row>
    <row r="12" spans="1:8" ht="32.1" customHeight="1">
      <c r="A12" s="9"/>
      <c r="B12" s="10" t="s">
        <v>250</v>
      </c>
      <c r="C12" s="10"/>
      <c r="D12" s="2" t="s">
        <v>251</v>
      </c>
      <c r="E12" s="43"/>
      <c r="F12" s="10" t="s">
        <v>264</v>
      </c>
      <c r="G12" s="10"/>
      <c r="H12" s="2" t="s">
        <v>249</v>
      </c>
    </row>
    <row r="13" spans="1:8" ht="32.1" customHeight="1">
      <c r="A13" s="9"/>
      <c r="B13" s="10" t="s">
        <v>252</v>
      </c>
      <c r="C13" s="10"/>
      <c r="D13" s="2" t="s">
        <v>253</v>
      </c>
      <c r="E13" s="43"/>
      <c r="F13" s="10" t="s">
        <v>265</v>
      </c>
      <c r="G13" s="10"/>
      <c r="H13" s="2" t="s">
        <v>249</v>
      </c>
    </row>
    <row r="14" spans="1:8" ht="32.1" customHeight="1">
      <c r="A14" s="9"/>
      <c r="B14" s="10" t="s">
        <v>254</v>
      </c>
      <c r="C14" s="10"/>
      <c r="D14" s="2" t="s">
        <v>249</v>
      </c>
      <c r="E14" s="44"/>
      <c r="F14" s="10" t="s">
        <v>266</v>
      </c>
      <c r="G14" s="10"/>
      <c r="H14" s="2" t="s">
        <v>249</v>
      </c>
    </row>
    <row r="15" spans="1:8" ht="32.1" customHeight="1">
      <c r="A15" s="9" t="s">
        <v>111</v>
      </c>
      <c r="B15" s="10" t="s">
        <v>255</v>
      </c>
      <c r="C15" s="10"/>
      <c r="D15" s="2" t="s">
        <v>249</v>
      </c>
      <c r="E15" s="42" t="s">
        <v>114</v>
      </c>
      <c r="F15" s="10" t="s">
        <v>267</v>
      </c>
      <c r="G15" s="10"/>
      <c r="H15" s="2" t="s">
        <v>249</v>
      </c>
    </row>
    <row r="16" spans="1:8" ht="32.1" customHeight="1">
      <c r="A16" s="9"/>
      <c r="B16" s="10" t="s">
        <v>256</v>
      </c>
      <c r="C16" s="10"/>
      <c r="D16" s="2" t="s">
        <v>249</v>
      </c>
      <c r="E16" s="43"/>
      <c r="F16" s="10" t="s">
        <v>268</v>
      </c>
      <c r="G16" s="10"/>
      <c r="H16" s="2" t="s">
        <v>251</v>
      </c>
    </row>
    <row r="17" spans="1:8" ht="32.1" customHeight="1">
      <c r="A17" s="9"/>
      <c r="B17" s="10" t="s">
        <v>257</v>
      </c>
      <c r="C17" s="10"/>
      <c r="D17" s="2" t="s">
        <v>249</v>
      </c>
      <c r="E17" s="43"/>
      <c r="F17" s="10" t="s">
        <v>269</v>
      </c>
      <c r="G17" s="10"/>
      <c r="H17" s="2" t="s">
        <v>249</v>
      </c>
    </row>
    <row r="18" spans="1:8" ht="32.1" customHeight="1">
      <c r="A18" s="9"/>
      <c r="B18" s="10" t="s">
        <v>258</v>
      </c>
      <c r="C18" s="10"/>
      <c r="D18" s="2" t="s">
        <v>249</v>
      </c>
      <c r="E18" s="44"/>
      <c r="F18" s="10" t="s">
        <v>270</v>
      </c>
      <c r="G18" s="10"/>
      <c r="H18" s="6" t="s">
        <v>62</v>
      </c>
    </row>
    <row r="19" spans="1:8" ht="32.1" customHeight="1">
      <c r="A19" s="9" t="s">
        <v>112</v>
      </c>
      <c r="B19" s="10" t="s">
        <v>259</v>
      </c>
      <c r="C19" s="10"/>
      <c r="D19" s="2" t="s">
        <v>249</v>
      </c>
      <c r="E19" s="42" t="s">
        <v>115</v>
      </c>
      <c r="F19" s="10" t="s">
        <v>271</v>
      </c>
      <c r="G19" s="10"/>
      <c r="H19" s="2" t="s">
        <v>249</v>
      </c>
    </row>
    <row r="20" spans="1:8" ht="32.1" customHeight="1">
      <c r="A20" s="9"/>
      <c r="B20" s="10" t="s">
        <v>260</v>
      </c>
      <c r="C20" s="10"/>
      <c r="D20" s="2" t="s">
        <v>249</v>
      </c>
      <c r="E20" s="43"/>
      <c r="F20" s="10" t="s">
        <v>272</v>
      </c>
      <c r="G20" s="10"/>
      <c r="H20" s="2" t="s">
        <v>249</v>
      </c>
    </row>
    <row r="21" spans="1:8" ht="32.1" customHeight="1">
      <c r="A21" s="9"/>
      <c r="B21" s="10" t="s">
        <v>261</v>
      </c>
      <c r="C21" s="10"/>
      <c r="D21" s="2" t="s">
        <v>249</v>
      </c>
      <c r="E21" s="43"/>
      <c r="F21" s="10" t="s">
        <v>273</v>
      </c>
      <c r="G21" s="10"/>
      <c r="H21" s="2" t="s">
        <v>249</v>
      </c>
    </row>
    <row r="22" spans="1:8" ht="32.1" customHeight="1">
      <c r="A22" s="9"/>
      <c r="B22" s="10" t="s">
        <v>262</v>
      </c>
      <c r="C22" s="10"/>
      <c r="D22" s="2" t="s">
        <v>249</v>
      </c>
      <c r="E22" s="44"/>
      <c r="F22" s="10" t="s">
        <v>278</v>
      </c>
      <c r="G22" s="10"/>
      <c r="H22" s="2" t="s">
        <v>249</v>
      </c>
    </row>
    <row r="23" spans="1:8" ht="32.1" customHeight="1">
      <c r="A23" s="9"/>
      <c r="B23" s="10"/>
      <c r="C23" s="10"/>
      <c r="D23" s="2"/>
      <c r="E23" s="9" t="s">
        <v>116</v>
      </c>
      <c r="F23" s="10" t="s">
        <v>274</v>
      </c>
      <c r="G23" s="10"/>
      <c r="H23" s="6" t="s">
        <v>62</v>
      </c>
    </row>
    <row r="24" spans="1:8" ht="32.1" customHeight="1">
      <c r="A24" s="9"/>
      <c r="B24" s="10"/>
      <c r="C24" s="10"/>
      <c r="D24" s="2"/>
      <c r="E24" s="9"/>
      <c r="F24" s="10" t="s">
        <v>275</v>
      </c>
      <c r="G24" s="10"/>
      <c r="H24" s="2" t="s">
        <v>249</v>
      </c>
    </row>
    <row r="25" spans="1:8" ht="32.1" customHeight="1">
      <c r="A25" s="9"/>
      <c r="B25" s="10"/>
      <c r="C25" s="10"/>
      <c r="D25" s="2"/>
      <c r="E25" s="9"/>
      <c r="F25" s="10" t="s">
        <v>276</v>
      </c>
      <c r="G25" s="10"/>
      <c r="H25" s="2" t="s">
        <v>251</v>
      </c>
    </row>
    <row r="26" spans="1:8" ht="32.1" customHeight="1">
      <c r="A26" s="9"/>
      <c r="B26" s="10"/>
      <c r="C26" s="10"/>
      <c r="D26" s="2"/>
      <c r="E26" s="9"/>
      <c r="F26" s="10" t="s">
        <v>277</v>
      </c>
      <c r="G26" s="10"/>
      <c r="H26" s="2" t="s">
        <v>249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tabSelected="1" workbookViewId="0">
      <selection activeCell="G10" sqref="G10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3" t="s">
        <v>240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25" t="s">
        <v>23</v>
      </c>
      <c r="E2" s="36" t="s">
        <v>239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7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'5月累積分數'!K4</f>
        <v>49</v>
      </c>
      <c r="E4" s="1"/>
      <c r="F4" s="1"/>
      <c r="G4" s="1">
        <v>1</v>
      </c>
      <c r="H4" s="1">
        <v>2</v>
      </c>
      <c r="I4" s="1">
        <v>1</v>
      </c>
      <c r="J4" s="5">
        <f t="shared" ref="J4:J10" si="0">E4*8+F4*6+G4*4+H4*2+I4*1</f>
        <v>9</v>
      </c>
      <c r="K4" s="5">
        <f>D4+J4</f>
        <v>58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'5月累積分數'!K5</f>
        <v>45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53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'5月累積分數'!K6</f>
        <v>44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52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'5月累積分數'!K7</f>
        <v>46</v>
      </c>
      <c r="E7" s="1"/>
      <c r="F7" s="1"/>
      <c r="G7" s="1"/>
      <c r="H7" s="1">
        <v>3</v>
      </c>
      <c r="I7" s="1">
        <v>1</v>
      </c>
      <c r="J7" s="5">
        <f t="shared" si="0"/>
        <v>7</v>
      </c>
      <c r="K7" s="5">
        <f t="shared" si="1"/>
        <v>53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'5月累積分數'!K8</f>
        <v>49</v>
      </c>
      <c r="E8" s="1"/>
      <c r="F8" s="1"/>
      <c r="G8" s="1">
        <v>1</v>
      </c>
      <c r="H8" s="1">
        <v>2</v>
      </c>
      <c r="I8" s="1"/>
      <c r="J8" s="5">
        <f t="shared" si="0"/>
        <v>8</v>
      </c>
      <c r="K8" s="5">
        <f t="shared" si="1"/>
        <v>57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'5月累積分數'!K9</f>
        <v>42</v>
      </c>
      <c r="E9" s="1"/>
      <c r="F9" s="1"/>
      <c r="G9" s="1"/>
      <c r="H9" s="1">
        <v>4</v>
      </c>
      <c r="I9" s="1"/>
      <c r="J9" s="5">
        <f t="shared" si="0"/>
        <v>8</v>
      </c>
      <c r="K9" s="5">
        <f t="shared" si="1"/>
        <v>50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'5月累積分數'!K10</f>
        <v>41</v>
      </c>
      <c r="E10" s="1"/>
      <c r="F10" s="1"/>
      <c r="G10" s="1">
        <v>1</v>
      </c>
      <c r="H10" s="1">
        <v>2</v>
      </c>
      <c r="I10" s="1"/>
      <c r="J10" s="5">
        <f t="shared" si="0"/>
        <v>8</v>
      </c>
      <c r="K10" s="5">
        <f t="shared" si="1"/>
        <v>49</v>
      </c>
      <c r="L10" s="1" t="s">
        <v>34</v>
      </c>
    </row>
    <row r="11" spans="2:12" ht="9" customHeight="1"/>
    <row r="12" spans="2:12" ht="19.8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8">
      <c r="B13" s="31" t="s">
        <v>238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I16" sqref="I16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3" t="s">
        <v>201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25" t="s">
        <v>23</v>
      </c>
      <c r="E2" s="36" t="s">
        <v>109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7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/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12</v>
      </c>
      <c r="L4" s="1" t="s">
        <v>33</v>
      </c>
    </row>
    <row r="5" spans="2:12" ht="30" customHeight="1">
      <c r="B5" s="3" t="s">
        <v>32</v>
      </c>
      <c r="C5" s="2" t="s">
        <v>18</v>
      </c>
      <c r="D5" s="5"/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10</v>
      </c>
      <c r="L5" s="1" t="s">
        <v>33</v>
      </c>
    </row>
    <row r="6" spans="2:12" ht="30" customHeight="1">
      <c r="B6" s="3" t="s">
        <v>32</v>
      </c>
      <c r="C6" s="2" t="s">
        <v>0</v>
      </c>
      <c r="D6" s="5"/>
      <c r="E6" s="1"/>
      <c r="F6" s="1"/>
      <c r="G6" s="1">
        <v>2</v>
      </c>
      <c r="H6" s="1">
        <v>1</v>
      </c>
      <c r="I6" s="1"/>
      <c r="J6" s="5">
        <f t="shared" si="0"/>
        <v>10</v>
      </c>
      <c r="K6" s="5">
        <f t="shared" si="1"/>
        <v>10</v>
      </c>
      <c r="L6" s="1" t="s">
        <v>33</v>
      </c>
    </row>
    <row r="7" spans="2:12" ht="30" customHeight="1">
      <c r="B7" s="3" t="s">
        <v>32</v>
      </c>
      <c r="C7" s="2" t="s">
        <v>20</v>
      </c>
      <c r="D7" s="5"/>
      <c r="E7" s="1"/>
      <c r="F7" s="1"/>
      <c r="G7" s="1">
        <v>2</v>
      </c>
      <c r="H7" s="1">
        <v>2</v>
      </c>
      <c r="I7" s="1"/>
      <c r="J7" s="5">
        <f t="shared" si="0"/>
        <v>12</v>
      </c>
      <c r="K7" s="5">
        <f t="shared" si="1"/>
        <v>12</v>
      </c>
      <c r="L7" s="1" t="s">
        <v>34</v>
      </c>
    </row>
    <row r="8" spans="2:12" ht="30" customHeight="1">
      <c r="B8" s="3" t="s">
        <v>32</v>
      </c>
      <c r="C8" s="2" t="s">
        <v>1</v>
      </c>
      <c r="D8" s="5"/>
      <c r="E8" s="1"/>
      <c r="F8" s="1"/>
      <c r="G8" s="1">
        <v>2</v>
      </c>
      <c r="H8" s="1">
        <v>1</v>
      </c>
      <c r="I8" s="1"/>
      <c r="J8" s="5">
        <f t="shared" ref="J8" si="2">E8*8+F8*6+G8*4+H8*2+I8*1</f>
        <v>10</v>
      </c>
      <c r="K8" s="5">
        <f t="shared" ref="K8" si="3">D8+J8</f>
        <v>10</v>
      </c>
      <c r="L8" s="1" t="s">
        <v>34</v>
      </c>
    </row>
    <row r="9" spans="2:12" ht="30" customHeight="1">
      <c r="B9" s="3" t="s">
        <v>32</v>
      </c>
      <c r="C9" s="2" t="s">
        <v>19</v>
      </c>
      <c r="D9" s="5"/>
      <c r="E9" s="1"/>
      <c r="F9" s="1">
        <v>1</v>
      </c>
      <c r="G9" s="1"/>
      <c r="H9" s="1">
        <v>3</v>
      </c>
      <c r="I9" s="1"/>
      <c r="J9" s="5">
        <f t="shared" si="0"/>
        <v>12</v>
      </c>
      <c r="K9" s="5">
        <f t="shared" si="1"/>
        <v>12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/>
      <c r="E10" s="1"/>
      <c r="F10" s="1"/>
      <c r="G10" s="1">
        <v>1</v>
      </c>
      <c r="H10" s="1">
        <v>1</v>
      </c>
      <c r="I10" s="1"/>
      <c r="J10" s="5">
        <f>E10*8+F10*6+G10*4+H10*2+I10*1</f>
        <v>6</v>
      </c>
      <c r="K10" s="5">
        <f t="shared" si="1"/>
        <v>6</v>
      </c>
      <c r="L10" s="1" t="s">
        <v>34</v>
      </c>
    </row>
    <row r="11" spans="2:12" ht="9" customHeight="1"/>
    <row r="12" spans="2:12" ht="19.8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8">
      <c r="B13" s="31" t="s">
        <v>108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K12" sqref="K12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7" t="s">
        <v>10</v>
      </c>
      <c r="B1" s="18"/>
      <c r="C1" s="18"/>
      <c r="D1" s="18"/>
      <c r="E1" s="18"/>
      <c r="F1" s="18"/>
      <c r="G1" s="18"/>
      <c r="H1" s="19"/>
    </row>
    <row r="2" spans="1:8" ht="33.9" customHeight="1">
      <c r="A2" s="20" t="s">
        <v>117</v>
      </c>
      <c r="B2" s="21"/>
      <c r="C2" s="21"/>
      <c r="D2" s="21"/>
      <c r="E2" s="21"/>
      <c r="F2" s="21"/>
      <c r="G2" s="21"/>
      <c r="H2" s="22"/>
    </row>
    <row r="3" spans="1:8" ht="32.1" customHeight="1">
      <c r="A3" s="10" t="s">
        <v>11</v>
      </c>
      <c r="B3" s="10"/>
      <c r="C3" s="23" t="s">
        <v>122</v>
      </c>
      <c r="D3" s="24"/>
      <c r="E3" s="25" t="s">
        <v>14</v>
      </c>
      <c r="F3" s="26"/>
      <c r="G3" s="23" t="s">
        <v>125</v>
      </c>
      <c r="H3" s="24"/>
    </row>
    <row r="4" spans="1:8" ht="32.1" customHeight="1">
      <c r="A4" s="10"/>
      <c r="B4" s="10"/>
      <c r="C4" s="29" t="s">
        <v>123</v>
      </c>
      <c r="D4" s="30"/>
      <c r="E4" s="27"/>
      <c r="F4" s="28"/>
      <c r="G4" s="29" t="s">
        <v>186</v>
      </c>
      <c r="H4" s="30"/>
    </row>
    <row r="5" spans="1:8" ht="32.1" customHeight="1">
      <c r="A5" s="10"/>
      <c r="B5" s="10"/>
      <c r="C5" s="12" t="s">
        <v>124</v>
      </c>
      <c r="D5" s="12"/>
      <c r="E5" s="10" t="s">
        <v>15</v>
      </c>
      <c r="F5" s="10"/>
      <c r="G5" s="12" t="s">
        <v>37</v>
      </c>
      <c r="H5" s="12"/>
    </row>
    <row r="6" spans="1:8" ht="32.1" customHeight="1">
      <c r="A6" s="10" t="s">
        <v>12</v>
      </c>
      <c r="B6" s="10"/>
      <c r="C6" s="12" t="s">
        <v>121</v>
      </c>
      <c r="D6" s="12"/>
      <c r="E6" s="10" t="s">
        <v>13</v>
      </c>
      <c r="F6" s="10"/>
      <c r="G6" s="12" t="s">
        <v>69</v>
      </c>
      <c r="H6" s="12"/>
    </row>
    <row r="7" spans="1:8" ht="32.1" customHeight="1">
      <c r="A7" s="10" t="s">
        <v>16</v>
      </c>
      <c r="B7" s="10"/>
      <c r="C7" s="10" t="s">
        <v>118</v>
      </c>
      <c r="D7" s="10"/>
      <c r="E7" s="10" t="s">
        <v>70</v>
      </c>
      <c r="F7" s="10"/>
      <c r="G7" s="12" t="s">
        <v>0</v>
      </c>
      <c r="H7" s="12"/>
    </row>
    <row r="8" spans="1:8" ht="26.25" customHeight="1">
      <c r="A8" s="13"/>
      <c r="B8" s="13"/>
      <c r="C8" s="13"/>
      <c r="D8" s="13"/>
      <c r="E8" s="13"/>
      <c r="F8" s="13"/>
      <c r="G8" s="13"/>
      <c r="H8" s="13"/>
    </row>
    <row r="9" spans="1:8" ht="32.1" customHeight="1">
      <c r="A9" s="14" t="s">
        <v>187</v>
      </c>
      <c r="B9" s="15"/>
      <c r="C9" s="15"/>
      <c r="D9" s="15"/>
      <c r="E9" s="15"/>
      <c r="F9" s="15"/>
      <c r="G9" s="15"/>
      <c r="H9" s="16"/>
    </row>
    <row r="10" spans="1:8" ht="32.1" customHeight="1">
      <c r="A10" s="7" t="s">
        <v>6</v>
      </c>
      <c r="B10" s="11" t="s">
        <v>7</v>
      </c>
      <c r="C10" s="11"/>
      <c r="D10" s="7" t="s">
        <v>8</v>
      </c>
      <c r="E10" s="7" t="s">
        <v>6</v>
      </c>
      <c r="F10" s="11" t="s">
        <v>7</v>
      </c>
      <c r="G10" s="11"/>
      <c r="H10" s="7" t="s">
        <v>8</v>
      </c>
    </row>
    <row r="11" spans="1:8" ht="32.1" customHeight="1">
      <c r="A11" s="9" t="s">
        <v>110</v>
      </c>
      <c r="B11" s="10" t="s">
        <v>126</v>
      </c>
      <c r="C11" s="10"/>
      <c r="D11" s="2" t="s">
        <v>27</v>
      </c>
      <c r="E11" s="9" t="s">
        <v>113</v>
      </c>
      <c r="F11" s="10" t="s">
        <v>138</v>
      </c>
      <c r="G11" s="10"/>
      <c r="H11" s="2" t="s">
        <v>27</v>
      </c>
    </row>
    <row r="12" spans="1:8" ht="32.1" customHeight="1">
      <c r="A12" s="9"/>
      <c r="B12" s="10" t="s">
        <v>127</v>
      </c>
      <c r="C12" s="10"/>
      <c r="D12" s="2" t="s">
        <v>26</v>
      </c>
      <c r="E12" s="9"/>
      <c r="F12" s="10" t="s">
        <v>139</v>
      </c>
      <c r="G12" s="10"/>
      <c r="H12" s="2" t="s">
        <v>27</v>
      </c>
    </row>
    <row r="13" spans="1:8" ht="32.1" customHeight="1">
      <c r="A13" s="9"/>
      <c r="B13" s="10" t="s">
        <v>128</v>
      </c>
      <c r="C13" s="10"/>
      <c r="D13" s="2" t="s">
        <v>26</v>
      </c>
      <c r="E13" s="9"/>
      <c r="F13" s="10" t="s">
        <v>140</v>
      </c>
      <c r="G13" s="10"/>
      <c r="H13" s="2" t="s">
        <v>27</v>
      </c>
    </row>
    <row r="14" spans="1:8" ht="32.1" customHeight="1">
      <c r="A14" s="9"/>
      <c r="B14" s="10" t="s">
        <v>129</v>
      </c>
      <c r="C14" s="10"/>
      <c r="D14" s="2" t="s">
        <v>27</v>
      </c>
      <c r="E14" s="9"/>
      <c r="F14" s="10" t="s">
        <v>141</v>
      </c>
      <c r="G14" s="10"/>
      <c r="H14" s="2" t="s">
        <v>90</v>
      </c>
    </row>
    <row r="15" spans="1:8" ht="32.1" customHeight="1">
      <c r="A15" s="9" t="s">
        <v>111</v>
      </c>
      <c r="B15" s="10" t="s">
        <v>130</v>
      </c>
      <c r="C15" s="10"/>
      <c r="D15" s="2" t="s">
        <v>27</v>
      </c>
      <c r="E15" s="9" t="s">
        <v>114</v>
      </c>
      <c r="F15" s="10" t="s">
        <v>142</v>
      </c>
      <c r="G15" s="10"/>
      <c r="H15" s="2" t="s">
        <v>27</v>
      </c>
    </row>
    <row r="16" spans="1:8" ht="32.1" customHeight="1">
      <c r="A16" s="9"/>
      <c r="B16" s="10" t="s">
        <v>131</v>
      </c>
      <c r="C16" s="10"/>
      <c r="D16" s="2" t="s">
        <v>27</v>
      </c>
      <c r="E16" s="9"/>
      <c r="F16" s="10" t="s">
        <v>143</v>
      </c>
      <c r="G16" s="10"/>
      <c r="H16" s="2" t="s">
        <v>27</v>
      </c>
    </row>
    <row r="17" spans="1:8" ht="32.1" customHeight="1">
      <c r="A17" s="9"/>
      <c r="B17" s="10" t="s">
        <v>132</v>
      </c>
      <c r="C17" s="10"/>
      <c r="D17" s="2" t="s">
        <v>27</v>
      </c>
      <c r="E17" s="9"/>
      <c r="F17" s="10" t="s">
        <v>144</v>
      </c>
      <c r="G17" s="10"/>
      <c r="H17" s="2" t="s">
        <v>27</v>
      </c>
    </row>
    <row r="18" spans="1:8" ht="32.1" customHeight="1">
      <c r="A18" s="9"/>
      <c r="B18" s="10" t="s">
        <v>133</v>
      </c>
      <c r="C18" s="10"/>
      <c r="D18" s="2" t="s">
        <v>26</v>
      </c>
      <c r="E18" s="9"/>
      <c r="F18" s="10" t="s">
        <v>145</v>
      </c>
      <c r="G18" s="10"/>
      <c r="H18" s="2" t="s">
        <v>26</v>
      </c>
    </row>
    <row r="19" spans="1:8" ht="32.1" customHeight="1">
      <c r="A19" s="9" t="s">
        <v>112</v>
      </c>
      <c r="B19" s="10" t="s">
        <v>134</v>
      </c>
      <c r="C19" s="10"/>
      <c r="D19" s="2" t="s">
        <v>27</v>
      </c>
      <c r="E19" s="9" t="s">
        <v>115</v>
      </c>
      <c r="F19" s="10" t="s">
        <v>146</v>
      </c>
      <c r="G19" s="10"/>
      <c r="H19" s="2" t="s">
        <v>27</v>
      </c>
    </row>
    <row r="20" spans="1:8" ht="32.1" customHeight="1">
      <c r="A20" s="9"/>
      <c r="B20" s="10" t="s">
        <v>135</v>
      </c>
      <c r="C20" s="10"/>
      <c r="D20" s="2" t="s">
        <v>26</v>
      </c>
      <c r="E20" s="9"/>
      <c r="F20" s="10" t="s">
        <v>147</v>
      </c>
      <c r="G20" s="10"/>
      <c r="H20" s="2" t="s">
        <v>26</v>
      </c>
    </row>
    <row r="21" spans="1:8" ht="32.1" customHeight="1">
      <c r="A21" s="9"/>
      <c r="B21" s="10" t="s">
        <v>136</v>
      </c>
      <c r="C21" s="10"/>
      <c r="D21" s="2" t="s">
        <v>27</v>
      </c>
      <c r="E21" s="9"/>
      <c r="F21" s="10" t="s">
        <v>148</v>
      </c>
      <c r="G21" s="10"/>
      <c r="H21" s="2" t="s">
        <v>27</v>
      </c>
    </row>
    <row r="22" spans="1:8" ht="32.1" customHeight="1">
      <c r="A22" s="9"/>
      <c r="B22" s="10" t="s">
        <v>137</v>
      </c>
      <c r="C22" s="10"/>
      <c r="D22" s="2" t="s">
        <v>27</v>
      </c>
      <c r="E22" s="9"/>
      <c r="F22" s="10" t="s">
        <v>149</v>
      </c>
      <c r="G22" s="10"/>
      <c r="H22" s="2" t="s">
        <v>27</v>
      </c>
    </row>
    <row r="23" spans="1:8" ht="32.1" customHeight="1">
      <c r="A23" s="9"/>
      <c r="B23" s="10"/>
      <c r="C23" s="10"/>
      <c r="D23" s="2"/>
      <c r="E23" s="9" t="s">
        <v>116</v>
      </c>
      <c r="F23" s="10" t="s">
        <v>150</v>
      </c>
      <c r="G23" s="10"/>
      <c r="H23" s="2" t="s">
        <v>24</v>
      </c>
    </row>
    <row r="24" spans="1:8" ht="32.1" customHeight="1">
      <c r="A24" s="9"/>
      <c r="B24" s="10"/>
      <c r="C24" s="10"/>
      <c r="D24" s="6"/>
      <c r="E24" s="9"/>
      <c r="F24" s="10" t="s">
        <v>151</v>
      </c>
      <c r="G24" s="10"/>
      <c r="H24" s="2" t="s">
        <v>27</v>
      </c>
    </row>
    <row r="25" spans="1:8" ht="32.1" customHeight="1">
      <c r="A25" s="9"/>
      <c r="B25" s="10"/>
      <c r="C25" s="10"/>
      <c r="D25" s="6"/>
      <c r="E25" s="9"/>
      <c r="F25" s="10" t="s">
        <v>152</v>
      </c>
      <c r="G25" s="10"/>
      <c r="H25" s="2" t="s">
        <v>27</v>
      </c>
    </row>
    <row r="26" spans="1:8" ht="32.1" customHeight="1">
      <c r="A26" s="9"/>
      <c r="B26" s="10"/>
      <c r="C26" s="10"/>
      <c r="D26" s="2"/>
      <c r="E26" s="9"/>
      <c r="F26" s="10" t="s">
        <v>153</v>
      </c>
      <c r="G26" s="10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D5" sqref="D5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3" t="s">
        <v>154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25" t="s">
        <v>23</v>
      </c>
      <c r="E2" s="36" t="s">
        <v>119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7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'1月累計分數'!K4</f>
        <v>12</v>
      </c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24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v>10</v>
      </c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20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v>10</v>
      </c>
      <c r="E6" s="1"/>
      <c r="F6" s="1"/>
      <c r="G6" s="1">
        <v>1</v>
      </c>
      <c r="H6" s="1">
        <v>3</v>
      </c>
      <c r="I6" s="1"/>
      <c r="J6" s="5">
        <f t="shared" si="0"/>
        <v>10</v>
      </c>
      <c r="K6" s="5">
        <f t="shared" si="1"/>
        <v>20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v>12</v>
      </c>
      <c r="E7" s="1"/>
      <c r="F7" s="1">
        <v>1</v>
      </c>
      <c r="G7" s="1"/>
      <c r="H7" s="1">
        <v>3</v>
      </c>
      <c r="I7" s="1"/>
      <c r="J7" s="5">
        <f t="shared" si="0"/>
        <v>12</v>
      </c>
      <c r="K7" s="5">
        <f t="shared" si="1"/>
        <v>24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v>10</v>
      </c>
      <c r="E8" s="1"/>
      <c r="F8" s="1"/>
      <c r="G8" s="1">
        <v>1</v>
      </c>
      <c r="H8" s="1">
        <v>3</v>
      </c>
      <c r="I8" s="1"/>
      <c r="J8" s="5">
        <f t="shared" ref="J8" si="2">E8*8+F8*6+G8*4+H8*2+I8*1</f>
        <v>10</v>
      </c>
      <c r="K8" s="5">
        <f t="shared" ref="K8" si="3">D8+J8</f>
        <v>20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v>12</v>
      </c>
      <c r="E9" s="1"/>
      <c r="F9" s="1"/>
      <c r="G9" s="1">
        <v>1</v>
      </c>
      <c r="H9" s="1">
        <v>3</v>
      </c>
      <c r="I9" s="1"/>
      <c r="J9" s="5">
        <f t="shared" si="0"/>
        <v>10</v>
      </c>
      <c r="K9" s="5">
        <f t="shared" si="1"/>
        <v>22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v>6</v>
      </c>
      <c r="E10" s="1">
        <v>1</v>
      </c>
      <c r="F10" s="1"/>
      <c r="G10" s="1"/>
      <c r="H10" s="1">
        <v>3</v>
      </c>
      <c r="I10" s="1"/>
      <c r="J10" s="5">
        <f>E10*8+F10*6+G10*4+H10*2+I10*1</f>
        <v>14</v>
      </c>
      <c r="K10" s="5">
        <f t="shared" si="1"/>
        <v>20</v>
      </c>
      <c r="L10" s="1" t="s">
        <v>34</v>
      </c>
    </row>
    <row r="11" spans="2:12" ht="9" customHeight="1"/>
    <row r="12" spans="2:12" ht="19.8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8">
      <c r="B13" s="31" t="s">
        <v>120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E11" sqref="E11:E26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7" t="s">
        <v>10</v>
      </c>
      <c r="B1" s="18"/>
      <c r="C1" s="18"/>
      <c r="D1" s="18"/>
      <c r="E1" s="18"/>
      <c r="F1" s="18"/>
      <c r="G1" s="18"/>
      <c r="H1" s="19"/>
    </row>
    <row r="2" spans="1:8" ht="33.9" customHeight="1">
      <c r="A2" s="20" t="s">
        <v>160</v>
      </c>
      <c r="B2" s="21"/>
      <c r="C2" s="21"/>
      <c r="D2" s="21"/>
      <c r="E2" s="21"/>
      <c r="F2" s="21"/>
      <c r="G2" s="21"/>
      <c r="H2" s="22"/>
    </row>
    <row r="3" spans="1:8" ht="32.1" customHeight="1">
      <c r="A3" s="10" t="s">
        <v>11</v>
      </c>
      <c r="B3" s="10"/>
      <c r="C3" s="23" t="s">
        <v>189</v>
      </c>
      <c r="D3" s="24"/>
      <c r="E3" s="25" t="s">
        <v>14</v>
      </c>
      <c r="F3" s="26"/>
      <c r="G3" s="23" t="s">
        <v>195</v>
      </c>
      <c r="H3" s="24"/>
    </row>
    <row r="4" spans="1:8" ht="32.1" customHeight="1">
      <c r="A4" s="10"/>
      <c r="B4" s="10"/>
      <c r="C4" s="29" t="s">
        <v>190</v>
      </c>
      <c r="D4" s="30"/>
      <c r="E4" s="27"/>
      <c r="F4" s="28"/>
      <c r="G4" s="29" t="s">
        <v>194</v>
      </c>
      <c r="H4" s="30"/>
    </row>
    <row r="5" spans="1:8" ht="32.1" customHeight="1">
      <c r="A5" s="10"/>
      <c r="B5" s="10"/>
      <c r="C5" s="12" t="s">
        <v>191</v>
      </c>
      <c r="D5" s="12"/>
      <c r="E5" s="10" t="s">
        <v>15</v>
      </c>
      <c r="F5" s="10"/>
      <c r="G5" s="12" t="s">
        <v>193</v>
      </c>
      <c r="H5" s="12"/>
    </row>
    <row r="6" spans="1:8" ht="32.1" customHeight="1">
      <c r="A6" s="10" t="s">
        <v>12</v>
      </c>
      <c r="B6" s="10"/>
      <c r="C6" s="12" t="s">
        <v>192</v>
      </c>
      <c r="D6" s="12"/>
      <c r="E6" s="10" t="s">
        <v>13</v>
      </c>
      <c r="F6" s="10"/>
      <c r="G6" s="12" t="s">
        <v>69</v>
      </c>
      <c r="H6" s="12"/>
    </row>
    <row r="7" spans="1:8" ht="32.1" customHeight="1">
      <c r="A7" s="10" t="s">
        <v>16</v>
      </c>
      <c r="B7" s="10"/>
      <c r="C7" s="10" t="s">
        <v>158</v>
      </c>
      <c r="D7" s="10"/>
      <c r="E7" s="10" t="s">
        <v>70</v>
      </c>
      <c r="F7" s="10"/>
      <c r="G7" s="12" t="s">
        <v>0</v>
      </c>
      <c r="H7" s="12"/>
    </row>
    <row r="8" spans="1:8" ht="26.25" customHeight="1">
      <c r="A8" s="13"/>
      <c r="B8" s="13"/>
      <c r="C8" s="13"/>
      <c r="D8" s="13"/>
      <c r="E8" s="13"/>
      <c r="F8" s="13"/>
      <c r="G8" s="13"/>
      <c r="H8" s="13"/>
    </row>
    <row r="9" spans="1:8" ht="32.1" customHeight="1">
      <c r="A9" s="14" t="s">
        <v>159</v>
      </c>
      <c r="B9" s="15"/>
      <c r="C9" s="15"/>
      <c r="D9" s="15"/>
      <c r="E9" s="15"/>
      <c r="F9" s="15"/>
      <c r="G9" s="15"/>
      <c r="H9" s="16"/>
    </row>
    <row r="10" spans="1:8" ht="32.1" customHeight="1">
      <c r="A10" s="7" t="s">
        <v>6</v>
      </c>
      <c r="B10" s="11" t="s">
        <v>7</v>
      </c>
      <c r="C10" s="11"/>
      <c r="D10" s="7" t="s">
        <v>8</v>
      </c>
      <c r="E10" s="7" t="s">
        <v>6</v>
      </c>
      <c r="F10" s="11" t="s">
        <v>7</v>
      </c>
      <c r="G10" s="11"/>
      <c r="H10" s="7" t="s">
        <v>8</v>
      </c>
    </row>
    <row r="11" spans="1:8" ht="32.1" customHeight="1">
      <c r="A11" s="9" t="s">
        <v>110</v>
      </c>
      <c r="B11" s="10" t="s">
        <v>161</v>
      </c>
      <c r="C11" s="10"/>
      <c r="D11" s="2" t="s">
        <v>27</v>
      </c>
      <c r="E11" s="42" t="s">
        <v>113</v>
      </c>
      <c r="F11" s="10" t="s">
        <v>172</v>
      </c>
      <c r="G11" s="10"/>
      <c r="H11" s="2" t="s">
        <v>27</v>
      </c>
    </row>
    <row r="12" spans="1:8" ht="32.1" customHeight="1">
      <c r="A12" s="9"/>
      <c r="B12" s="10" t="s">
        <v>162</v>
      </c>
      <c r="C12" s="10"/>
      <c r="D12" s="2" t="s">
        <v>28</v>
      </c>
      <c r="E12" s="43"/>
      <c r="F12" s="10" t="s">
        <v>173</v>
      </c>
      <c r="G12" s="10"/>
      <c r="H12" s="2" t="s">
        <v>27</v>
      </c>
    </row>
    <row r="13" spans="1:8" ht="32.1" customHeight="1">
      <c r="A13" s="9"/>
      <c r="B13" s="10" t="s">
        <v>163</v>
      </c>
      <c r="C13" s="10"/>
      <c r="D13" s="2" t="s">
        <v>27</v>
      </c>
      <c r="E13" s="43"/>
      <c r="F13" s="10" t="s">
        <v>151</v>
      </c>
      <c r="G13" s="10"/>
      <c r="H13" s="2" t="s">
        <v>27</v>
      </c>
    </row>
    <row r="14" spans="1:8" ht="32.1" customHeight="1">
      <c r="A14" s="9"/>
      <c r="B14" s="10" t="s">
        <v>164</v>
      </c>
      <c r="C14" s="10"/>
      <c r="D14" s="2" t="s">
        <v>27</v>
      </c>
      <c r="E14" s="44"/>
      <c r="F14" s="10"/>
      <c r="G14" s="10"/>
      <c r="H14" s="2"/>
    </row>
    <row r="15" spans="1:8" ht="32.1" customHeight="1">
      <c r="A15" s="9" t="s">
        <v>111</v>
      </c>
      <c r="B15" s="10" t="s">
        <v>165</v>
      </c>
      <c r="C15" s="10"/>
      <c r="D15" s="2" t="s">
        <v>27</v>
      </c>
      <c r="E15" s="42" t="s">
        <v>114</v>
      </c>
      <c r="F15" s="10" t="s">
        <v>174</v>
      </c>
      <c r="G15" s="10"/>
      <c r="H15" s="2" t="s">
        <v>27</v>
      </c>
    </row>
    <row r="16" spans="1:8" ht="32.1" customHeight="1">
      <c r="A16" s="9"/>
      <c r="B16" s="10" t="s">
        <v>166</v>
      </c>
      <c r="C16" s="10"/>
      <c r="D16" s="2" t="s">
        <v>27</v>
      </c>
      <c r="E16" s="43"/>
      <c r="F16" s="10" t="s">
        <v>175</v>
      </c>
      <c r="G16" s="10"/>
      <c r="H16" s="2" t="s">
        <v>27</v>
      </c>
    </row>
    <row r="17" spans="1:8" ht="32.1" customHeight="1">
      <c r="A17" s="9"/>
      <c r="B17" s="10" t="s">
        <v>167</v>
      </c>
      <c r="C17" s="10"/>
      <c r="D17" s="2" t="s">
        <v>27</v>
      </c>
      <c r="E17" s="43"/>
      <c r="F17" s="10" t="s">
        <v>176</v>
      </c>
      <c r="G17" s="10"/>
      <c r="H17" s="2" t="s">
        <v>26</v>
      </c>
    </row>
    <row r="18" spans="1:8" ht="32.1" customHeight="1">
      <c r="A18" s="9"/>
      <c r="B18" s="10" t="s">
        <v>168</v>
      </c>
      <c r="C18" s="10"/>
      <c r="D18" s="2" t="s">
        <v>27</v>
      </c>
      <c r="E18" s="44"/>
      <c r="F18" s="10" t="s">
        <v>177</v>
      </c>
      <c r="G18" s="10"/>
      <c r="H18" s="2" t="s">
        <v>27</v>
      </c>
    </row>
    <row r="19" spans="1:8" ht="32.1" customHeight="1">
      <c r="A19" s="9" t="s">
        <v>112</v>
      </c>
      <c r="B19" s="10" t="s">
        <v>169</v>
      </c>
      <c r="C19" s="10"/>
      <c r="D19" s="2" t="s">
        <v>27</v>
      </c>
      <c r="E19" s="42" t="s">
        <v>115</v>
      </c>
      <c r="F19" s="10" t="s">
        <v>178</v>
      </c>
      <c r="G19" s="10"/>
      <c r="H19" s="2" t="s">
        <v>28</v>
      </c>
    </row>
    <row r="20" spans="1:8" ht="32.1" customHeight="1">
      <c r="A20" s="9"/>
      <c r="B20" s="10" t="s">
        <v>135</v>
      </c>
      <c r="C20" s="10"/>
      <c r="D20" s="2" t="s">
        <v>27</v>
      </c>
      <c r="E20" s="43"/>
      <c r="F20" s="10" t="s">
        <v>179</v>
      </c>
      <c r="G20" s="10"/>
      <c r="H20" s="2" t="s">
        <v>27</v>
      </c>
    </row>
    <row r="21" spans="1:8" ht="32.1" customHeight="1">
      <c r="A21" s="9"/>
      <c r="B21" s="10" t="s">
        <v>170</v>
      </c>
      <c r="C21" s="10"/>
      <c r="D21" s="2" t="s">
        <v>27</v>
      </c>
      <c r="E21" s="43"/>
      <c r="F21" s="10" t="s">
        <v>180</v>
      </c>
      <c r="G21" s="10"/>
      <c r="H21" s="2" t="s">
        <v>27</v>
      </c>
    </row>
    <row r="22" spans="1:8" ht="32.1" customHeight="1">
      <c r="A22" s="9"/>
      <c r="B22" s="10" t="s">
        <v>171</v>
      </c>
      <c r="C22" s="10"/>
      <c r="D22" s="2" t="s">
        <v>27</v>
      </c>
      <c r="E22" s="44"/>
      <c r="F22" s="10" t="s">
        <v>181</v>
      </c>
      <c r="G22" s="10"/>
      <c r="H22" s="2" t="s">
        <v>27</v>
      </c>
    </row>
    <row r="23" spans="1:8" ht="32.1" customHeight="1">
      <c r="A23" s="9"/>
      <c r="B23" s="10"/>
      <c r="C23" s="10"/>
      <c r="D23" s="2"/>
      <c r="E23" s="9" t="s">
        <v>116</v>
      </c>
      <c r="F23" s="10" t="s">
        <v>182</v>
      </c>
      <c r="G23" s="10"/>
      <c r="H23" s="2" t="s">
        <v>28</v>
      </c>
    </row>
    <row r="24" spans="1:8" ht="32.1" customHeight="1">
      <c r="A24" s="9"/>
      <c r="B24" s="10"/>
      <c r="C24" s="10"/>
      <c r="D24" s="6"/>
      <c r="E24" s="9"/>
      <c r="F24" s="10" t="s">
        <v>183</v>
      </c>
      <c r="G24" s="10"/>
      <c r="H24" s="2" t="s">
        <v>27</v>
      </c>
    </row>
    <row r="25" spans="1:8" ht="32.1" customHeight="1">
      <c r="A25" s="9"/>
      <c r="B25" s="10"/>
      <c r="C25" s="10"/>
      <c r="D25" s="6"/>
      <c r="E25" s="9"/>
      <c r="F25" s="10" t="s">
        <v>184</v>
      </c>
      <c r="G25" s="10"/>
      <c r="H25" s="2" t="s">
        <v>27</v>
      </c>
    </row>
    <row r="26" spans="1:8" ht="32.1" customHeight="1">
      <c r="A26" s="9"/>
      <c r="B26" s="10"/>
      <c r="C26" s="10"/>
      <c r="D26" s="2"/>
      <c r="E26" s="9"/>
      <c r="F26" s="10" t="s">
        <v>185</v>
      </c>
      <c r="G26" s="10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F20" sqref="F20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3" t="s">
        <v>155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25" t="s">
        <v>23</v>
      </c>
      <c r="E2" s="36" t="s">
        <v>157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7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'2月累計分數'!K4</f>
        <v>24</v>
      </c>
      <c r="E4" s="1"/>
      <c r="F4" s="1"/>
      <c r="G4" s="1"/>
      <c r="H4" s="1">
        <v>3</v>
      </c>
      <c r="I4" s="1">
        <v>1</v>
      </c>
      <c r="J4" s="5">
        <f t="shared" ref="J4:J9" si="0">E4*8+F4*6+G4*4+H4*2+I4*1</f>
        <v>7</v>
      </c>
      <c r="K4" s="5">
        <f>D4+J4</f>
        <v>31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'2月累計分數'!K5</f>
        <v>20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28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'2月累計分數'!K6</f>
        <v>20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28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'2月累計分數'!K7</f>
        <v>24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30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'2月累計分數'!K8</f>
        <v>20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si="1"/>
        <v>30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'2月累計分數'!K9</f>
        <v>22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29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'2月累計分數'!K10</f>
        <v>20</v>
      </c>
      <c r="E10" s="1"/>
      <c r="F10" s="1"/>
      <c r="G10" s="1"/>
      <c r="H10" s="1">
        <v>3</v>
      </c>
      <c r="I10" s="1">
        <v>1</v>
      </c>
      <c r="J10" s="5">
        <f>E10*8+F10*6+G10*4+H10*2+I10*1</f>
        <v>7</v>
      </c>
      <c r="K10" s="5">
        <f t="shared" si="1"/>
        <v>27</v>
      </c>
      <c r="L10" s="1" t="s">
        <v>34</v>
      </c>
    </row>
    <row r="11" spans="2:12" ht="9" customHeight="1"/>
    <row r="12" spans="2:12" ht="19.8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8">
      <c r="B13" s="31" t="s">
        <v>156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H11" sqref="H11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7" t="s">
        <v>10</v>
      </c>
      <c r="B1" s="18"/>
      <c r="C1" s="18"/>
      <c r="D1" s="18"/>
      <c r="E1" s="18"/>
      <c r="F1" s="18"/>
      <c r="G1" s="18"/>
      <c r="H1" s="19"/>
    </row>
    <row r="2" spans="1:8" ht="33.9" customHeight="1">
      <c r="A2" s="20" t="s">
        <v>68</v>
      </c>
      <c r="B2" s="21"/>
      <c r="C2" s="21"/>
      <c r="D2" s="21"/>
      <c r="E2" s="21"/>
      <c r="F2" s="21"/>
      <c r="G2" s="21"/>
      <c r="H2" s="22"/>
    </row>
    <row r="3" spans="1:8" ht="32.1" customHeight="1">
      <c r="A3" s="10" t="s">
        <v>11</v>
      </c>
      <c r="B3" s="10"/>
      <c r="C3" s="23" t="s">
        <v>71</v>
      </c>
      <c r="D3" s="24"/>
      <c r="E3" s="25" t="s">
        <v>14</v>
      </c>
      <c r="F3" s="26"/>
      <c r="G3" s="23" t="s">
        <v>63</v>
      </c>
      <c r="H3" s="24"/>
    </row>
    <row r="4" spans="1:8" ht="32.1" customHeight="1">
      <c r="A4" s="10"/>
      <c r="B4" s="10"/>
      <c r="C4" s="29" t="s">
        <v>72</v>
      </c>
      <c r="D4" s="30"/>
      <c r="E4" s="27"/>
      <c r="F4" s="28"/>
      <c r="G4" s="29" t="s">
        <v>73</v>
      </c>
      <c r="H4" s="30"/>
    </row>
    <row r="5" spans="1:8" ht="32.1" customHeight="1">
      <c r="A5" s="10"/>
      <c r="B5" s="10"/>
      <c r="C5" s="45" t="s">
        <v>35</v>
      </c>
      <c r="D5" s="46"/>
      <c r="E5" s="10" t="s">
        <v>15</v>
      </c>
      <c r="F5" s="10"/>
      <c r="G5" s="12" t="s">
        <v>37</v>
      </c>
      <c r="H5" s="12"/>
    </row>
    <row r="6" spans="1:8" ht="32.1" customHeight="1">
      <c r="A6" s="10" t="s">
        <v>12</v>
      </c>
      <c r="B6" s="10"/>
      <c r="C6" s="12" t="s">
        <v>36</v>
      </c>
      <c r="D6" s="12"/>
      <c r="E6" s="10" t="s">
        <v>13</v>
      </c>
      <c r="F6" s="10"/>
      <c r="G6" s="12" t="s">
        <v>69</v>
      </c>
      <c r="H6" s="12"/>
    </row>
    <row r="7" spans="1:8" ht="32.1" customHeight="1">
      <c r="A7" s="10" t="s">
        <v>16</v>
      </c>
      <c r="B7" s="10"/>
      <c r="C7" s="10" t="s">
        <v>64</v>
      </c>
      <c r="D7" s="10"/>
      <c r="E7" s="10" t="s">
        <v>70</v>
      </c>
      <c r="F7" s="10"/>
      <c r="G7" s="12" t="s">
        <v>0</v>
      </c>
      <c r="H7" s="12"/>
    </row>
    <row r="8" spans="1:8" ht="26.25" customHeight="1">
      <c r="A8" s="13"/>
      <c r="B8" s="13"/>
      <c r="C8" s="13"/>
      <c r="D8" s="13"/>
      <c r="E8" s="13"/>
      <c r="F8" s="13"/>
      <c r="G8" s="13"/>
      <c r="H8" s="13"/>
    </row>
    <row r="9" spans="1:8" ht="32.1" customHeight="1">
      <c r="A9" s="14" t="s">
        <v>9</v>
      </c>
      <c r="B9" s="15"/>
      <c r="C9" s="15"/>
      <c r="D9" s="15"/>
      <c r="E9" s="15"/>
      <c r="F9" s="15"/>
      <c r="G9" s="15"/>
      <c r="H9" s="16"/>
    </row>
    <row r="10" spans="1:8" ht="32.1" customHeight="1">
      <c r="A10" s="7" t="s">
        <v>6</v>
      </c>
      <c r="B10" s="11" t="s">
        <v>7</v>
      </c>
      <c r="C10" s="11"/>
      <c r="D10" s="7" t="s">
        <v>8</v>
      </c>
      <c r="E10" s="7" t="s">
        <v>6</v>
      </c>
      <c r="F10" s="11" t="s">
        <v>7</v>
      </c>
      <c r="G10" s="11"/>
      <c r="H10" s="7" t="s">
        <v>8</v>
      </c>
    </row>
    <row r="11" spans="1:8" ht="32.1" customHeight="1">
      <c r="A11" s="9" t="s">
        <v>110</v>
      </c>
      <c r="B11" s="10" t="s">
        <v>38</v>
      </c>
      <c r="C11" s="10"/>
      <c r="D11" s="2" t="s">
        <v>27</v>
      </c>
      <c r="E11" s="42" t="s">
        <v>113</v>
      </c>
      <c r="F11" s="10" t="s">
        <v>54</v>
      </c>
      <c r="G11" s="10"/>
      <c r="H11" s="6" t="s">
        <v>62</v>
      </c>
    </row>
    <row r="12" spans="1:8" ht="32.1" customHeight="1">
      <c r="A12" s="9"/>
      <c r="B12" s="10" t="s">
        <v>39</v>
      </c>
      <c r="C12" s="10"/>
      <c r="D12" s="2" t="s">
        <v>26</v>
      </c>
      <c r="E12" s="43"/>
      <c r="F12" s="10" t="s">
        <v>55</v>
      </c>
      <c r="G12" s="10"/>
      <c r="H12" s="2" t="s">
        <v>27</v>
      </c>
    </row>
    <row r="13" spans="1:8" ht="32.1" customHeight="1">
      <c r="A13" s="9"/>
      <c r="B13" s="10" t="s">
        <v>40</v>
      </c>
      <c r="C13" s="10"/>
      <c r="D13" s="2" t="s">
        <v>27</v>
      </c>
      <c r="E13" s="43"/>
      <c r="F13" s="10" t="s">
        <v>56</v>
      </c>
      <c r="G13" s="10"/>
      <c r="H13" s="2" t="s">
        <v>27</v>
      </c>
    </row>
    <row r="14" spans="1:8" ht="32.1" customHeight="1">
      <c r="A14" s="9"/>
      <c r="B14" s="10" t="s">
        <v>41</v>
      </c>
      <c r="C14" s="10"/>
      <c r="D14" s="2" t="s">
        <v>27</v>
      </c>
      <c r="E14" s="44"/>
      <c r="F14" s="10" t="s">
        <v>57</v>
      </c>
      <c r="G14" s="10"/>
      <c r="H14" s="2" t="s">
        <v>27</v>
      </c>
    </row>
    <row r="15" spans="1:8" ht="32.1" customHeight="1">
      <c r="A15" s="9" t="s">
        <v>111</v>
      </c>
      <c r="B15" s="10" t="s">
        <v>42</v>
      </c>
      <c r="C15" s="10"/>
      <c r="D15" s="2" t="s">
        <v>27</v>
      </c>
      <c r="E15" s="42" t="s">
        <v>114</v>
      </c>
      <c r="F15" s="10" t="s">
        <v>5</v>
      </c>
      <c r="G15" s="10"/>
      <c r="H15" s="2" t="s">
        <v>27</v>
      </c>
    </row>
    <row r="16" spans="1:8" ht="32.1" customHeight="1">
      <c r="A16" s="9"/>
      <c r="B16" s="10" t="s">
        <v>47</v>
      </c>
      <c r="C16" s="10"/>
      <c r="D16" s="2" t="s">
        <v>27</v>
      </c>
      <c r="E16" s="43"/>
      <c r="F16" s="10" t="s">
        <v>4</v>
      </c>
      <c r="G16" s="10"/>
      <c r="H16" s="2" t="s">
        <v>26</v>
      </c>
    </row>
    <row r="17" spans="1:8" ht="32.1" customHeight="1">
      <c r="A17" s="9"/>
      <c r="B17" s="10" t="s">
        <v>48</v>
      </c>
      <c r="C17" s="10"/>
      <c r="D17" s="2" t="s">
        <v>26</v>
      </c>
      <c r="E17" s="43"/>
      <c r="F17" s="10" t="s">
        <v>52</v>
      </c>
      <c r="G17" s="10"/>
      <c r="H17" s="2" t="s">
        <v>27</v>
      </c>
    </row>
    <row r="18" spans="1:8" ht="32.1" customHeight="1">
      <c r="A18" s="9"/>
      <c r="B18" s="10" t="s">
        <v>49</v>
      </c>
      <c r="C18" s="10"/>
      <c r="D18" s="2" t="s">
        <v>28</v>
      </c>
      <c r="E18" s="44"/>
      <c r="F18" s="10" t="s">
        <v>53</v>
      </c>
      <c r="G18" s="10"/>
      <c r="H18" s="2" t="s">
        <v>27</v>
      </c>
    </row>
    <row r="19" spans="1:8" ht="32.1" customHeight="1">
      <c r="A19" s="9" t="s">
        <v>112</v>
      </c>
      <c r="B19" s="10" t="s">
        <v>2</v>
      </c>
      <c r="C19" s="10"/>
      <c r="D19" s="2" t="s">
        <v>27</v>
      </c>
      <c r="E19" s="42" t="s">
        <v>115</v>
      </c>
      <c r="F19" s="10" t="s">
        <v>46</v>
      </c>
      <c r="G19" s="10"/>
      <c r="H19" s="2" t="s">
        <v>27</v>
      </c>
    </row>
    <row r="20" spans="1:8" ht="32.1" customHeight="1">
      <c r="A20" s="9"/>
      <c r="B20" s="10" t="s">
        <v>50</v>
      </c>
      <c r="C20" s="10"/>
      <c r="D20" s="2" t="s">
        <v>27</v>
      </c>
      <c r="E20" s="43"/>
      <c r="F20" s="10" t="s">
        <v>43</v>
      </c>
      <c r="G20" s="10"/>
      <c r="H20" s="2" t="s">
        <v>27</v>
      </c>
    </row>
    <row r="21" spans="1:8" ht="32.1" customHeight="1">
      <c r="A21" s="9"/>
      <c r="B21" s="10" t="s">
        <v>51</v>
      </c>
      <c r="C21" s="10"/>
      <c r="D21" s="2" t="s">
        <v>28</v>
      </c>
      <c r="E21" s="43"/>
      <c r="F21" s="10" t="s">
        <v>44</v>
      </c>
      <c r="G21" s="10"/>
      <c r="H21" s="2" t="s">
        <v>27</v>
      </c>
    </row>
    <row r="22" spans="1:8" ht="32.1" customHeight="1">
      <c r="A22" s="9"/>
      <c r="B22" s="10" t="s">
        <v>3</v>
      </c>
      <c r="C22" s="10"/>
      <c r="D22" s="2" t="s">
        <v>26</v>
      </c>
      <c r="E22" s="44"/>
      <c r="F22" s="10" t="s">
        <v>45</v>
      </c>
      <c r="G22" s="10"/>
      <c r="H22" s="2" t="s">
        <v>28</v>
      </c>
    </row>
    <row r="23" spans="1:8" ht="32.1" customHeight="1">
      <c r="A23" s="9"/>
      <c r="B23" s="10"/>
      <c r="C23" s="10"/>
      <c r="D23" s="2"/>
      <c r="E23" s="9" t="s">
        <v>116</v>
      </c>
      <c r="F23" s="10" t="s">
        <v>58</v>
      </c>
      <c r="G23" s="10"/>
      <c r="H23" s="2" t="s">
        <v>27</v>
      </c>
    </row>
    <row r="24" spans="1:8" ht="32.1" customHeight="1">
      <c r="A24" s="9"/>
      <c r="B24" s="10"/>
      <c r="C24" s="10"/>
      <c r="D24" s="2"/>
      <c r="E24" s="9"/>
      <c r="F24" s="10" t="s">
        <v>59</v>
      </c>
      <c r="G24" s="10"/>
      <c r="H24" s="2" t="s">
        <v>27</v>
      </c>
    </row>
    <row r="25" spans="1:8" ht="32.1" customHeight="1">
      <c r="A25" s="9"/>
      <c r="B25" s="10"/>
      <c r="C25" s="10"/>
      <c r="D25" s="2"/>
      <c r="E25" s="9"/>
      <c r="F25" s="10" t="s">
        <v>60</v>
      </c>
      <c r="G25" s="10"/>
      <c r="H25" s="2" t="s">
        <v>27</v>
      </c>
    </row>
    <row r="26" spans="1:8" ht="32.1" customHeight="1">
      <c r="A26" s="9"/>
      <c r="B26" s="10"/>
      <c r="C26" s="10"/>
      <c r="D26" s="2"/>
      <c r="E26" s="9"/>
      <c r="F26" s="10" t="s">
        <v>61</v>
      </c>
      <c r="G26" s="10"/>
      <c r="H26" s="2" t="s">
        <v>28</v>
      </c>
    </row>
  </sheetData>
  <mergeCells count="63">
    <mergeCell ref="E5:F5"/>
    <mergeCell ref="B10:C10"/>
    <mergeCell ref="F10:G10"/>
    <mergeCell ref="A1:H1"/>
    <mergeCell ref="A2:H2"/>
    <mergeCell ref="A7:B7"/>
    <mergeCell ref="A3:B5"/>
    <mergeCell ref="A6:B6"/>
    <mergeCell ref="C3:D3"/>
    <mergeCell ref="C4:D4"/>
    <mergeCell ref="C5:D5"/>
    <mergeCell ref="G3:H3"/>
    <mergeCell ref="G4:H4"/>
    <mergeCell ref="C7:D7"/>
    <mergeCell ref="E6:F6"/>
    <mergeCell ref="E7:F7"/>
    <mergeCell ref="C6:D6"/>
    <mergeCell ref="G5:H5"/>
    <mergeCell ref="E3:F4"/>
    <mergeCell ref="F26:G26"/>
    <mergeCell ref="G6:H6"/>
    <mergeCell ref="G7:H7"/>
    <mergeCell ref="A8:H8"/>
    <mergeCell ref="B23:C23"/>
    <mergeCell ref="F23:G23"/>
    <mergeCell ref="B24:C24"/>
    <mergeCell ref="F24:G24"/>
    <mergeCell ref="B25:C25"/>
    <mergeCell ref="F25:G25"/>
    <mergeCell ref="B20:C20"/>
    <mergeCell ref="F20:G20"/>
    <mergeCell ref="B21:C21"/>
    <mergeCell ref="A9:H9"/>
    <mergeCell ref="A23:A26"/>
    <mergeCell ref="E11:E14"/>
    <mergeCell ref="E15:E18"/>
    <mergeCell ref="E19:E22"/>
    <mergeCell ref="E23:E26"/>
    <mergeCell ref="B26:C26"/>
    <mergeCell ref="B17:C17"/>
    <mergeCell ref="B14:C14"/>
    <mergeCell ref="B11:C11"/>
    <mergeCell ref="B22:C22"/>
    <mergeCell ref="B18:C18"/>
    <mergeCell ref="B13:C13"/>
    <mergeCell ref="B15:C15"/>
    <mergeCell ref="B12:C12"/>
    <mergeCell ref="F22:G22"/>
    <mergeCell ref="A11:A14"/>
    <mergeCell ref="A15:A18"/>
    <mergeCell ref="A19:A22"/>
    <mergeCell ref="B19:C19"/>
    <mergeCell ref="F19:G19"/>
    <mergeCell ref="F16:G16"/>
    <mergeCell ref="F17:G17"/>
    <mergeCell ref="F18:G18"/>
    <mergeCell ref="F13:G13"/>
    <mergeCell ref="F14:G14"/>
    <mergeCell ref="F15:G15"/>
    <mergeCell ref="F11:G11"/>
    <mergeCell ref="F12:G12"/>
    <mergeCell ref="F21:G21"/>
    <mergeCell ref="B16:C16"/>
  </mergeCells>
  <phoneticPr fontId="2" type="noConversion"/>
  <pageMargins left="7.874015748031496E-2" right="7.874015748031496E-2" top="7.874015748031496E-2" bottom="7.874015748031496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F18" sqref="F18"/>
    </sheetView>
  </sheetViews>
  <sheetFormatPr defaultRowHeight="16.2"/>
  <cols>
    <col min="1" max="1" width="3.44140625" customWidth="1"/>
    <col min="2" max="4" width="14.44140625" customWidth="1"/>
    <col min="5" max="9" width="10.5546875" customWidth="1"/>
    <col min="10" max="10" width="12.5546875" customWidth="1"/>
    <col min="11" max="11" width="13" customWidth="1"/>
  </cols>
  <sheetData>
    <row r="1" spans="2:12" ht="32.1" customHeight="1">
      <c r="B1" s="33" t="s">
        <v>66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25" t="s">
        <v>23</v>
      </c>
      <c r="E2" s="36" t="s">
        <v>65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7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'3月累計分數'!K4</f>
        <v>31</v>
      </c>
      <c r="E4" s="1"/>
      <c r="F4" s="1"/>
      <c r="G4" s="1">
        <v>1</v>
      </c>
      <c r="H4" s="1">
        <v>3</v>
      </c>
      <c r="I4" s="1"/>
      <c r="J4" s="5">
        <f t="shared" ref="J4:J10" si="0">E4*8+F4*6+G4*4+H4*2+I4*1</f>
        <v>10</v>
      </c>
      <c r="K4" s="5">
        <f>D4+J4</f>
        <v>41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'3月累計分數'!K5</f>
        <v>28</v>
      </c>
      <c r="E5" s="1"/>
      <c r="F5" s="1"/>
      <c r="G5" s="1">
        <v>1</v>
      </c>
      <c r="H5" s="1">
        <v>2</v>
      </c>
      <c r="I5" s="1">
        <v>1</v>
      </c>
      <c r="J5" s="5">
        <f t="shared" si="0"/>
        <v>9</v>
      </c>
      <c r="K5" s="5">
        <f t="shared" ref="K5:K10" si="1">D5+J5</f>
        <v>37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'3月累計分數'!K6</f>
        <v>28</v>
      </c>
      <c r="E6" s="1"/>
      <c r="F6" s="1"/>
      <c r="G6" s="1">
        <v>1</v>
      </c>
      <c r="H6" s="1">
        <v>2</v>
      </c>
      <c r="I6" s="1">
        <v>1</v>
      </c>
      <c r="J6" s="5">
        <f t="shared" si="0"/>
        <v>9</v>
      </c>
      <c r="K6" s="5">
        <f t="shared" si="1"/>
        <v>37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'3月累計分數'!K7</f>
        <v>30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'3月累計分數'!K8</f>
        <v>30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ref="K8" si="2">D8+J8</f>
        <v>40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'3月累計分數'!K9</f>
        <v>29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36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'3月累計分數'!K10</f>
        <v>27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34</v>
      </c>
      <c r="L10" s="1" t="s">
        <v>34</v>
      </c>
    </row>
    <row r="11" spans="2:12" ht="9" customHeight="1"/>
    <row r="12" spans="2:12" ht="19.8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8">
      <c r="B13" s="31" t="s">
        <v>67</v>
      </c>
      <c r="C13" s="32"/>
      <c r="D13" s="32"/>
      <c r="E13" s="32"/>
      <c r="F13" s="32"/>
      <c r="G13" s="32"/>
    </row>
  </sheetData>
  <mergeCells count="8">
    <mergeCell ref="B12:I12"/>
    <mergeCell ref="J12:L12"/>
    <mergeCell ref="B13:G13"/>
    <mergeCell ref="B1:L1"/>
    <mergeCell ref="B2:B3"/>
    <mergeCell ref="C2:C3"/>
    <mergeCell ref="D2:D3"/>
    <mergeCell ref="E2:J2"/>
  </mergeCells>
  <phoneticPr fontId="2" type="noConversion"/>
  <pageMargins left="7.874015748031496E-2" right="7.874015748031496E-2" top="7.874015748031496E-2" bottom="7.874015748031496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workbookViewId="0">
      <selection activeCell="D16" sqref="D16"/>
    </sheetView>
  </sheetViews>
  <sheetFormatPr defaultRowHeight="16.2"/>
  <cols>
    <col min="1" max="1" width="9.109375" customWidth="1"/>
    <col min="2" max="2" width="6.109375" customWidth="1"/>
    <col min="3" max="3" width="23" customWidth="1"/>
    <col min="4" max="4" width="11.88671875" customWidth="1"/>
    <col min="6" max="6" width="6.109375" customWidth="1"/>
    <col min="7" max="7" width="23.109375" customWidth="1"/>
    <col min="8" max="8" width="11.88671875" customWidth="1"/>
  </cols>
  <sheetData>
    <row r="1" spans="1:8" ht="33.9" customHeight="1">
      <c r="A1" s="17" t="s">
        <v>10</v>
      </c>
      <c r="B1" s="18"/>
      <c r="C1" s="18"/>
      <c r="D1" s="18"/>
      <c r="E1" s="18"/>
      <c r="F1" s="18"/>
      <c r="G1" s="18"/>
      <c r="H1" s="19"/>
    </row>
    <row r="2" spans="1:8" ht="33.9" customHeight="1">
      <c r="A2" s="20" t="s">
        <v>196</v>
      </c>
      <c r="B2" s="21"/>
      <c r="C2" s="21"/>
      <c r="D2" s="21"/>
      <c r="E2" s="21"/>
      <c r="F2" s="21"/>
      <c r="G2" s="21"/>
      <c r="H2" s="22"/>
    </row>
    <row r="3" spans="1:8" ht="32.1" customHeight="1">
      <c r="A3" s="10" t="s">
        <v>11</v>
      </c>
      <c r="B3" s="10"/>
      <c r="C3" s="23" t="s">
        <v>203</v>
      </c>
      <c r="D3" s="24"/>
      <c r="E3" s="25" t="s">
        <v>14</v>
      </c>
      <c r="F3" s="26"/>
      <c r="G3" s="23" t="s">
        <v>232</v>
      </c>
      <c r="H3" s="24"/>
    </row>
    <row r="4" spans="1:8" ht="32.1" customHeight="1">
      <c r="A4" s="10"/>
      <c r="B4" s="10"/>
      <c r="C4" s="29" t="s">
        <v>234</v>
      </c>
      <c r="D4" s="30"/>
      <c r="E4" s="27"/>
      <c r="F4" s="28"/>
      <c r="G4" s="29" t="s">
        <v>233</v>
      </c>
      <c r="H4" s="30"/>
    </row>
    <row r="5" spans="1:8" ht="32.1" customHeight="1">
      <c r="A5" s="10"/>
      <c r="B5" s="10"/>
      <c r="C5" s="45" t="s">
        <v>204</v>
      </c>
      <c r="D5" s="46"/>
      <c r="E5" s="10" t="s">
        <v>15</v>
      </c>
      <c r="F5" s="10"/>
      <c r="G5" s="12" t="s">
        <v>37</v>
      </c>
      <c r="H5" s="12"/>
    </row>
    <row r="6" spans="1:8" ht="32.1" customHeight="1">
      <c r="A6" s="10" t="s">
        <v>12</v>
      </c>
      <c r="B6" s="10"/>
      <c r="C6" s="12" t="s">
        <v>121</v>
      </c>
      <c r="D6" s="12"/>
      <c r="E6" s="10" t="s">
        <v>13</v>
      </c>
      <c r="F6" s="10"/>
      <c r="G6" s="12" t="s">
        <v>69</v>
      </c>
      <c r="H6" s="12"/>
    </row>
    <row r="7" spans="1:8" ht="32.1" customHeight="1">
      <c r="A7" s="10" t="s">
        <v>16</v>
      </c>
      <c r="B7" s="10"/>
      <c r="C7" s="10" t="s">
        <v>197</v>
      </c>
      <c r="D7" s="10"/>
      <c r="E7" s="10" t="s">
        <v>70</v>
      </c>
      <c r="F7" s="10"/>
      <c r="G7" s="12" t="s">
        <v>0</v>
      </c>
      <c r="H7" s="12"/>
    </row>
    <row r="8" spans="1:8" ht="26.25" customHeight="1">
      <c r="A8" s="13"/>
      <c r="B8" s="13"/>
      <c r="C8" s="13"/>
      <c r="D8" s="13"/>
      <c r="E8" s="13"/>
      <c r="F8" s="13"/>
      <c r="G8" s="13"/>
      <c r="H8" s="13"/>
    </row>
    <row r="9" spans="1:8" ht="32.1" customHeight="1">
      <c r="A9" s="14" t="s">
        <v>198</v>
      </c>
      <c r="B9" s="15"/>
      <c r="C9" s="15"/>
      <c r="D9" s="15"/>
      <c r="E9" s="15"/>
      <c r="F9" s="15"/>
      <c r="G9" s="15"/>
      <c r="H9" s="16"/>
    </row>
    <row r="10" spans="1:8" ht="32.1" customHeight="1">
      <c r="A10" s="7" t="s">
        <v>6</v>
      </c>
      <c r="B10" s="11" t="s">
        <v>7</v>
      </c>
      <c r="C10" s="11"/>
      <c r="D10" s="7" t="s">
        <v>8</v>
      </c>
      <c r="E10" s="7" t="s">
        <v>6</v>
      </c>
      <c r="F10" s="11" t="s">
        <v>7</v>
      </c>
      <c r="G10" s="11"/>
      <c r="H10" s="7" t="s">
        <v>8</v>
      </c>
    </row>
    <row r="11" spans="1:8" ht="32.1" customHeight="1">
      <c r="A11" s="9" t="s">
        <v>110</v>
      </c>
      <c r="B11" s="10" t="s">
        <v>205</v>
      </c>
      <c r="C11" s="10"/>
      <c r="D11" s="2" t="s">
        <v>27</v>
      </c>
      <c r="E11" s="42" t="s">
        <v>113</v>
      </c>
      <c r="F11" s="10" t="s">
        <v>216</v>
      </c>
      <c r="G11" s="10"/>
      <c r="H11" s="2" t="s">
        <v>27</v>
      </c>
    </row>
    <row r="12" spans="1:8" ht="32.1" customHeight="1">
      <c r="A12" s="9"/>
      <c r="B12" s="10" t="s">
        <v>206</v>
      </c>
      <c r="C12" s="10"/>
      <c r="D12" s="2" t="s">
        <v>27</v>
      </c>
      <c r="E12" s="43"/>
      <c r="F12" s="10" t="s">
        <v>217</v>
      </c>
      <c r="G12" s="10"/>
      <c r="H12" s="2" t="s">
        <v>26</v>
      </c>
    </row>
    <row r="13" spans="1:8" ht="32.1" customHeight="1">
      <c r="A13" s="9"/>
      <c r="B13" s="10" t="s">
        <v>207</v>
      </c>
      <c r="C13" s="10"/>
      <c r="D13" s="2" t="s">
        <v>27</v>
      </c>
      <c r="E13" s="43"/>
      <c r="F13" s="10" t="s">
        <v>218</v>
      </c>
      <c r="G13" s="10"/>
      <c r="H13" s="2" t="s">
        <v>27</v>
      </c>
    </row>
    <row r="14" spans="1:8" ht="32.1" customHeight="1">
      <c r="A14" s="9"/>
      <c r="B14" s="10" t="s">
        <v>39</v>
      </c>
      <c r="C14" s="10"/>
      <c r="D14" s="2" t="s">
        <v>27</v>
      </c>
      <c r="E14" s="44"/>
      <c r="F14" s="10" t="s">
        <v>219</v>
      </c>
      <c r="G14" s="10"/>
      <c r="H14" s="2" t="s">
        <v>27</v>
      </c>
    </row>
    <row r="15" spans="1:8" ht="32.1" customHeight="1">
      <c r="A15" s="9" t="s">
        <v>111</v>
      </c>
      <c r="B15" s="10" t="s">
        <v>208</v>
      </c>
      <c r="C15" s="10"/>
      <c r="D15" s="2" t="s">
        <v>27</v>
      </c>
      <c r="E15" s="42" t="s">
        <v>114</v>
      </c>
      <c r="F15" s="10" t="s">
        <v>220</v>
      </c>
      <c r="G15" s="10"/>
      <c r="H15" s="2" t="s">
        <v>27</v>
      </c>
    </row>
    <row r="16" spans="1:8" ht="32.1" customHeight="1">
      <c r="A16" s="9"/>
      <c r="B16" s="10" t="s">
        <v>209</v>
      </c>
      <c r="C16" s="10"/>
      <c r="D16" s="6" t="s">
        <v>62</v>
      </c>
      <c r="E16" s="43"/>
      <c r="F16" s="10" t="s">
        <v>221</v>
      </c>
      <c r="G16" s="10"/>
      <c r="H16" s="2" t="s">
        <v>26</v>
      </c>
    </row>
    <row r="17" spans="1:8" ht="32.1" customHeight="1">
      <c r="A17" s="9"/>
      <c r="B17" s="10" t="s">
        <v>210</v>
      </c>
      <c r="C17" s="10"/>
      <c r="D17" s="2" t="s">
        <v>26</v>
      </c>
      <c r="E17" s="43"/>
      <c r="F17" s="10" t="s">
        <v>222</v>
      </c>
      <c r="G17" s="10"/>
      <c r="H17" s="2" t="s">
        <v>28</v>
      </c>
    </row>
    <row r="18" spans="1:8" ht="32.1" customHeight="1">
      <c r="A18" s="9"/>
      <c r="B18" s="10" t="s">
        <v>211</v>
      </c>
      <c r="C18" s="10"/>
      <c r="D18" s="2" t="s">
        <v>27</v>
      </c>
      <c r="E18" s="44"/>
      <c r="F18" s="10" t="s">
        <v>223</v>
      </c>
      <c r="G18" s="10"/>
      <c r="H18" s="2" t="s">
        <v>27</v>
      </c>
    </row>
    <row r="19" spans="1:8" ht="32.1" customHeight="1">
      <c r="A19" s="9" t="s">
        <v>112</v>
      </c>
      <c r="B19" s="10" t="s">
        <v>212</v>
      </c>
      <c r="C19" s="10"/>
      <c r="D19" s="2" t="s">
        <v>28</v>
      </c>
      <c r="E19" s="42" t="s">
        <v>115</v>
      </c>
      <c r="F19" s="10" t="s">
        <v>224</v>
      </c>
      <c r="G19" s="10"/>
      <c r="H19" s="6" t="s">
        <v>62</v>
      </c>
    </row>
    <row r="20" spans="1:8" ht="32.1" customHeight="1">
      <c r="A20" s="9"/>
      <c r="B20" s="10" t="s">
        <v>213</v>
      </c>
      <c r="C20" s="10"/>
      <c r="D20" s="2" t="s">
        <v>27</v>
      </c>
      <c r="E20" s="43"/>
      <c r="F20" s="10" t="s">
        <v>225</v>
      </c>
      <c r="G20" s="10"/>
      <c r="H20" s="2" t="s">
        <v>27</v>
      </c>
    </row>
    <row r="21" spans="1:8" ht="32.1" customHeight="1">
      <c r="A21" s="9"/>
      <c r="B21" s="10" t="s">
        <v>214</v>
      </c>
      <c r="C21" s="10"/>
      <c r="D21" s="2" t="s">
        <v>27</v>
      </c>
      <c r="E21" s="43"/>
      <c r="F21" s="10" t="s">
        <v>226</v>
      </c>
      <c r="G21" s="10"/>
      <c r="H21" s="2" t="s">
        <v>27</v>
      </c>
    </row>
    <row r="22" spans="1:8" ht="32.1" customHeight="1">
      <c r="A22" s="9"/>
      <c r="B22" s="10" t="s">
        <v>215</v>
      </c>
      <c r="C22" s="10"/>
      <c r="D22" s="2" t="s">
        <v>27</v>
      </c>
      <c r="E22" s="44"/>
      <c r="F22" s="10" t="s">
        <v>227</v>
      </c>
      <c r="G22" s="10"/>
      <c r="H22" s="2" t="s">
        <v>27</v>
      </c>
    </row>
    <row r="23" spans="1:8" ht="32.1" customHeight="1">
      <c r="A23" s="9"/>
      <c r="B23" s="10"/>
      <c r="C23" s="10"/>
      <c r="D23" s="2"/>
      <c r="E23" s="9" t="s">
        <v>116</v>
      </c>
      <c r="F23" s="10" t="s">
        <v>228</v>
      </c>
      <c r="G23" s="10"/>
      <c r="H23" s="2" t="s">
        <v>28</v>
      </c>
    </row>
    <row r="24" spans="1:8" ht="32.1" customHeight="1">
      <c r="A24" s="9"/>
      <c r="B24" s="10"/>
      <c r="C24" s="10"/>
      <c r="D24" s="2"/>
      <c r="E24" s="9"/>
      <c r="F24" s="10" t="s">
        <v>229</v>
      </c>
      <c r="G24" s="10"/>
      <c r="H24" s="2" t="s">
        <v>27</v>
      </c>
    </row>
    <row r="25" spans="1:8" ht="32.1" customHeight="1">
      <c r="A25" s="9"/>
      <c r="B25" s="10"/>
      <c r="C25" s="10"/>
      <c r="D25" s="2"/>
      <c r="E25" s="9"/>
      <c r="F25" s="10" t="s">
        <v>230</v>
      </c>
      <c r="G25" s="10"/>
      <c r="H25" s="2" t="s">
        <v>27</v>
      </c>
    </row>
    <row r="26" spans="1:8" ht="32.1" customHeight="1">
      <c r="A26" s="9"/>
      <c r="B26" s="10"/>
      <c r="C26" s="10"/>
      <c r="D26" s="2"/>
      <c r="E26" s="9"/>
      <c r="F26" s="10" t="s">
        <v>231</v>
      </c>
      <c r="G26" s="10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2</vt:i4>
      </vt:variant>
    </vt:vector>
  </HeadingPairs>
  <TitlesOfParts>
    <vt:vector size="14" baseType="lpstr">
      <vt:lpstr>1月沙龍</vt:lpstr>
      <vt:lpstr>1月累計分數</vt:lpstr>
      <vt:lpstr>2月沙龍</vt:lpstr>
      <vt:lpstr>2月累計分數</vt:lpstr>
      <vt:lpstr>3月沙龍</vt:lpstr>
      <vt:lpstr>3月累計分數</vt:lpstr>
      <vt:lpstr>4月份</vt:lpstr>
      <vt:lpstr>4月累計分數</vt:lpstr>
      <vt:lpstr>5月份</vt:lpstr>
      <vt:lpstr>5月累積分數</vt:lpstr>
      <vt:lpstr>6月份</vt:lpstr>
      <vt:lpstr>6月累積分數</vt:lpstr>
      <vt:lpstr>'4月份'!Print_Area</vt:lpstr>
      <vt:lpstr>'4月累計分數'!Print_Area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yfcoff2021@hotmail.com</cp:lastModifiedBy>
  <cp:lastPrinted>2024-04-23T06:06:59Z</cp:lastPrinted>
  <dcterms:created xsi:type="dcterms:W3CDTF">2011-12-03T09:42:35Z</dcterms:created>
  <dcterms:modified xsi:type="dcterms:W3CDTF">2024-06-22T22:28:02Z</dcterms:modified>
</cp:coreProperties>
</file>