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3年桃會沙龍積分及照片\113年1-12月積分表\"/>
    </mc:Choice>
  </mc:AlternateContent>
  <xr:revisionPtr revIDLastSave="0" documentId="13_ncr:1_{89722D12-8077-41F9-B510-E1EFDDDD4FF8}" xr6:coauthVersionLast="47" xr6:coauthVersionMax="47" xr10:uidLastSave="{00000000-0000-0000-0000-000000000000}"/>
  <bookViews>
    <workbookView xWindow="-98" yWindow="-98" windowWidth="21795" windowHeight="11625" firstSheet="6" activeTab="12" xr2:uid="{00000000-000D-0000-FFFF-FFFF00000000}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  <sheet name="6月份" sheetId="21" r:id="rId11"/>
    <sheet name="6月累積分數" sheetId="22" r:id="rId12"/>
    <sheet name="7月份" sheetId="23" r:id="rId13"/>
    <sheet name="7月累積分數" sheetId="24" r:id="rId14"/>
  </sheets>
  <definedNames>
    <definedName name="_xlnm.Print_Area" localSheetId="6">'4月份'!$A$1:$H$26</definedName>
    <definedName name="_xlnm.Print_Area" localSheetId="7">'4月累計分數'!$B$1:$L$14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4" l="1"/>
  <c r="J9" i="24"/>
  <c r="J8" i="24"/>
  <c r="J7" i="24"/>
  <c r="J6" i="24"/>
  <c r="J5" i="24"/>
  <c r="J4" i="24"/>
  <c r="J10" i="22" l="1"/>
  <c r="J9" i="22"/>
  <c r="J8" i="22"/>
  <c r="J7" i="22"/>
  <c r="J6" i="22"/>
  <c r="J5" i="22"/>
  <c r="J4" i="22"/>
  <c r="J10" i="20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K8" i="18" s="1"/>
  <c r="D8" i="12" s="1"/>
  <c r="K8" i="12" s="1"/>
  <c r="D8" i="20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J9" i="14"/>
  <c r="K9" i="14" s="1"/>
  <c r="J10" i="14"/>
  <c r="K10" i="14" s="1"/>
  <c r="K6" i="14"/>
  <c r="K8" i="20" l="1"/>
  <c r="D8" i="22" s="1"/>
  <c r="K8" i="22" s="1"/>
  <c r="D8" i="24" s="1"/>
  <c r="K8" i="24" s="1"/>
  <c r="K5" i="18"/>
  <c r="D5" i="12" s="1"/>
  <c r="K5" i="12" s="1"/>
  <c r="D5" i="20" s="1"/>
  <c r="K5" i="20" s="1"/>
  <c r="D5" i="22" s="1"/>
  <c r="K5" i="22" s="1"/>
  <c r="D5" i="24" s="1"/>
  <c r="K5" i="24" s="1"/>
  <c r="K9" i="18"/>
  <c r="D9" i="12" s="1"/>
  <c r="K9" i="12" s="1"/>
  <c r="D9" i="20" s="1"/>
  <c r="K9" i="20" s="1"/>
  <c r="D9" i="22" s="1"/>
  <c r="K9" i="22" s="1"/>
  <c r="D9" i="24" s="1"/>
  <c r="K9" i="24" s="1"/>
  <c r="K10" i="18"/>
  <c r="D10" i="12" s="1"/>
  <c r="K10" i="12" s="1"/>
  <c r="D10" i="20" s="1"/>
  <c r="K10" i="20" s="1"/>
  <c r="D10" i="22" s="1"/>
  <c r="K10" i="22" s="1"/>
  <c r="D10" i="24" s="1"/>
  <c r="K10" i="24" s="1"/>
  <c r="K7" i="18"/>
  <c r="D7" i="12" s="1"/>
  <c r="K7" i="12" s="1"/>
  <c r="D7" i="20" s="1"/>
  <c r="K7" i="20" s="1"/>
  <c r="D7" i="22" s="1"/>
  <c r="K7" i="22" s="1"/>
  <c r="D7" i="24" s="1"/>
  <c r="K7" i="24" s="1"/>
  <c r="K6" i="18"/>
  <c r="D6" i="12" s="1"/>
  <c r="K6" i="12" s="1"/>
  <c r="D6" i="20" s="1"/>
  <c r="K6" i="20" s="1"/>
  <c r="D6" i="22" s="1"/>
  <c r="K6" i="22" s="1"/>
  <c r="D6" i="24" s="1"/>
  <c r="K6" i="24" s="1"/>
  <c r="K4" i="16"/>
  <c r="D4" i="18" s="1"/>
  <c r="K4" i="18" s="1"/>
  <c r="D4" i="12" s="1"/>
  <c r="K4" i="12" s="1"/>
  <c r="D4" i="20" s="1"/>
  <c r="K4" i="20" s="1"/>
  <c r="D4" i="22" s="1"/>
  <c r="K4" i="22" s="1"/>
  <c r="D4" i="24" s="1"/>
  <c r="K4" i="24" s="1"/>
</calcChain>
</file>

<file path=xl/sharedStrings.xml><?xml version="1.0" encoding="utf-8"?>
<sst xmlns="http://schemas.openxmlformats.org/spreadsheetml/2006/main" count="872" uniqueCount="319">
  <si>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</si>
  <si>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</si>
  <si>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</si>
  <si>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</si>
  <si>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</si>
  <si>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</si>
  <si>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</si>
  <si>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</si>
  <si>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</si>
  <si>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</si>
  <si>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</si>
  <si>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</si>
  <si>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</si>
  <si>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</si>
  <si>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</si>
  <si>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</si>
  <si>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</si>
  <si>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</si>
  <si>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</si>
  <si>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</si>
  <si>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</si>
  <si>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</si>
  <si>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</si>
  <si>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</si>
  <si>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</si>
  <si>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</si>
  <si>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</si>
  <si>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</si>
  <si>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</si>
  <si>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</si>
  <si>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</si>
  <si>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</si>
  <si>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</si>
  <si>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</si>
  <si>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</si>
  <si>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</si>
  <si>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</si>
  <si>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</si>
  <si>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</si>
  <si>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</si>
  <si>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</si>
  <si>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</si>
  <si>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</si>
  <si>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</si>
  <si>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</si>
  <si>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</si>
  <si>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</si>
  <si>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</si>
  <si>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</si>
  <si>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</si>
  <si>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</si>
  <si>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</si>
  <si>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</si>
  <si>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</si>
  <si>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</si>
  <si>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</si>
  <si>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</si>
  <si>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</si>
  <si>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</si>
  <si>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</si>
  <si>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</si>
  <si>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</si>
  <si>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</si>
  <si>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</si>
  <si>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</si>
  <si>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</si>
  <si>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</si>
  <si>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</si>
  <si>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</si>
  <si>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</si>
  <si>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</si>
  <si>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</si>
  <si>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</si>
  <si>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</si>
  <si>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</si>
  <si>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</si>
  <si>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</si>
  <si>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</si>
  <si>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</si>
  <si>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</si>
  <si>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</si>
  <si>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</si>
  <si>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</si>
  <si>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</si>
  <si>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</si>
  <si>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</si>
  <si>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</si>
  <si>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</si>
  <si>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</si>
  <si>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</si>
  <si>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</si>
  <si>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</si>
  <si>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</si>
  <si>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</si>
  <si>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</si>
  <si>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</si>
  <si>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</si>
  <si>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</si>
  <si>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</si>
  <si>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</si>
  <si>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</si>
  <si>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</si>
  <si>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</si>
  <si>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</si>
  <si>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</si>
  <si>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</si>
  <si>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</si>
  <si>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</si>
  <si>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</si>
  <si>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</si>
  <si>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</si>
  <si>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</si>
  <si>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</si>
  <si>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</si>
  <si>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</si>
  <si>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</si>
  <si>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</si>
  <si>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</si>
  <si>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</si>
  <si>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</si>
  <si>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</si>
  <si>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</si>
  <si>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</si>
  <si>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</si>
  <si>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</si>
  <si>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</si>
  <si>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</si>
  <si>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</si>
  <si>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</si>
  <si>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</si>
  <si>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</si>
  <si>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</si>
  <si>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</si>
  <si>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</si>
  <si>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</si>
  <si>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</si>
  <si>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</si>
  <si>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</si>
  <si>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</si>
  <si>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</si>
  <si>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</si>
  <si>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</si>
  <si>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</si>
  <si>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</si>
  <si>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</si>
  <si>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</si>
  <si>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</si>
  <si>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</si>
  <si>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</si>
  <si>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</si>
  <si>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</si>
  <si>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</si>
  <si>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</si>
  <si>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</si>
  <si>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</si>
  <si>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</si>
  <si>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</si>
  <si>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</si>
  <si>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</si>
  <si>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</si>
  <si>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</si>
  <si>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</si>
  <si>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</si>
  <si>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</si>
  <si>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</si>
  <si>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</si>
  <si>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</si>
  <si>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</si>
  <si>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</si>
  <si>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</si>
  <si>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</si>
  <si>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</si>
  <si>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</si>
  <si>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</si>
  <si>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</si>
  <si>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</si>
  <si>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</si>
  <si>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</si>
  <si>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</si>
  <si>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</si>
  <si>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</si>
  <si>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</si>
  <si>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</si>
  <si>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</si>
  <si>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</si>
  <si>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</si>
  <si>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</si>
  <si>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</si>
  <si>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</si>
  <si>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</si>
  <si>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</si>
  <si>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</si>
  <si>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</si>
  <si>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</si>
  <si>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</si>
  <si>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</si>
  <si>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</si>
  <si>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</si>
  <si>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</si>
  <si>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</si>
  <si>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</si>
  <si>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</si>
  <si>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</si>
  <si>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</si>
  <si>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</si>
  <si>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</si>
  <si>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</si>
  <si>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</si>
  <si>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</si>
  <si>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</si>
  <si>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</si>
  <si>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</si>
  <si>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</si>
  <si>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</si>
  <si>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</si>
  <si>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</si>
  <si>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</si>
  <si>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</si>
  <si>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</si>
  <si>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</si>
  <si>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</si>
  <si>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</si>
  <si>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</si>
  <si>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</si>
  <si>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</si>
  <si>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</si>
  <si>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</si>
  <si>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</si>
  <si>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</si>
  <si>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</si>
  <si>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</si>
  <si>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</si>
  <si>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</si>
  <si>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</si>
  <si>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</si>
  <si>
    <t>113 年 6 月 17 日</t>
    <phoneticPr fontId="2" type="noConversion"/>
  </si>
  <si>
    <t>第 565 期桃園攝影學會 6 月份 沙龍入選目錄</t>
    <phoneticPr fontId="2" type="noConversion"/>
  </si>
  <si>
    <t>113年度春季組 6 月</t>
    <phoneticPr fontId="2" type="noConversion"/>
  </si>
  <si>
    <t>113 年度 6 月入選</t>
    <phoneticPr fontId="2" type="noConversion"/>
  </si>
  <si>
    <t>桃園攝影學會沙龍   第 565 期 積分統計</t>
    <phoneticPr fontId="2" type="noConversion"/>
  </si>
  <si>
    <t>楊昭烈</t>
    <phoneticPr fontId="2" type="noConversion"/>
  </si>
  <si>
    <t>楊昭烈、陳素勤、黃麒巍</t>
    <phoneticPr fontId="2" type="noConversion"/>
  </si>
  <si>
    <t>林美蘭、夏秀英、鍾仁富</t>
    <phoneticPr fontId="2" type="noConversion"/>
  </si>
  <si>
    <t>羅欽師</t>
    <phoneticPr fontId="2" type="noConversion"/>
  </si>
  <si>
    <t>劉秀玲</t>
    <phoneticPr fontId="2" type="noConversion"/>
  </si>
  <si>
    <t>陳淑華、陳怡華</t>
    <phoneticPr fontId="2" type="noConversion"/>
  </si>
  <si>
    <t>黃慧君、艾裕株</t>
    <phoneticPr fontId="2" type="noConversion"/>
  </si>
  <si>
    <t>牛嶼補網</t>
    <phoneticPr fontId="2" type="noConversion"/>
  </si>
  <si>
    <t>入甲</t>
    <phoneticPr fontId="2" type="noConversion"/>
  </si>
  <si>
    <t>雲眼鬥蘭花</t>
    <phoneticPr fontId="2" type="noConversion"/>
  </si>
  <si>
    <t>佳作</t>
    <phoneticPr fontId="2" type="noConversion"/>
  </si>
  <si>
    <t>家將座炮</t>
    <phoneticPr fontId="2" type="noConversion"/>
  </si>
  <si>
    <t>入乙</t>
    <phoneticPr fontId="2" type="noConversion"/>
  </si>
  <si>
    <t>沙江S灣</t>
    <phoneticPr fontId="2" type="noConversion"/>
  </si>
  <si>
    <t>鵝灣灑網</t>
    <phoneticPr fontId="2" type="noConversion"/>
  </si>
  <si>
    <t>赤溪竹編</t>
    <phoneticPr fontId="2" type="noConversion"/>
  </si>
  <si>
    <t>霞浦補魚網</t>
    <phoneticPr fontId="2" type="noConversion"/>
  </si>
  <si>
    <t>瓦窯飄網</t>
    <phoneticPr fontId="2" type="noConversion"/>
  </si>
  <si>
    <t>奮力一跳</t>
    <phoneticPr fontId="2" type="noConversion"/>
  </si>
  <si>
    <t>燕子育雛</t>
    <phoneticPr fontId="2" type="noConversion"/>
  </si>
  <si>
    <t>嗷嗷待哺</t>
    <phoneticPr fontId="2" type="noConversion"/>
  </si>
  <si>
    <t>巧克力鷗</t>
    <phoneticPr fontId="2" type="noConversion"/>
  </si>
  <si>
    <t>優雅韻律</t>
    <phoneticPr fontId="2" type="noConversion"/>
  </si>
  <si>
    <t>奮力向上</t>
    <phoneticPr fontId="2" type="noConversion"/>
  </si>
  <si>
    <t>努力不懈</t>
    <phoneticPr fontId="2" type="noConversion"/>
  </si>
  <si>
    <t>育雛</t>
    <phoneticPr fontId="2" type="noConversion"/>
  </si>
  <si>
    <t>比武</t>
    <phoneticPr fontId="2" type="noConversion"/>
  </si>
  <si>
    <t>秒差</t>
    <phoneticPr fontId="2" type="noConversion"/>
  </si>
  <si>
    <t>愛的進行式</t>
    <phoneticPr fontId="2" type="noConversion"/>
  </si>
  <si>
    <t>蒼燕鷗</t>
    <phoneticPr fontId="2" type="noConversion"/>
  </si>
  <si>
    <t>戲水消暑</t>
    <phoneticPr fontId="2" type="noConversion"/>
  </si>
  <si>
    <t>東港大尾仔</t>
    <phoneticPr fontId="2" type="noConversion"/>
  </si>
  <si>
    <t>百萬魚車</t>
    <phoneticPr fontId="2" type="noConversion"/>
  </si>
  <si>
    <t>母子情深</t>
    <phoneticPr fontId="2" type="noConversion"/>
  </si>
  <si>
    <t>馬蹄彎晨曦</t>
    <phoneticPr fontId="2" type="noConversion"/>
  </si>
  <si>
    <t>奮力衝</t>
    <phoneticPr fontId="2" type="noConversion"/>
  </si>
  <si>
    <t>北極之光</t>
    <phoneticPr fontId="2" type="noConversion"/>
  </si>
  <si>
    <t>朝天宮鳥瞰夜景</t>
    <phoneticPr fontId="2" type="noConversion"/>
  </si>
  <si>
    <t>※ 113年 7 月評審日期為 7月22日</t>
    <phoneticPr fontId="2" type="noConversion"/>
  </si>
  <si>
    <t>第 566 期桃園攝影學會 7 月份 沙龍入選目錄</t>
    <phoneticPr fontId="2" type="noConversion"/>
  </si>
  <si>
    <t>113 年 7 月 22 日</t>
    <phoneticPr fontId="2" type="noConversion"/>
  </si>
  <si>
    <t>113年度春季組 7 月</t>
    <phoneticPr fontId="2" type="noConversion"/>
  </si>
  <si>
    <t>桃園攝影學會沙龍   第 566 期 積分統計</t>
    <phoneticPr fontId="2" type="noConversion"/>
  </si>
  <si>
    <t>※ 113年 8 月評審日期為  8  月 19 日</t>
    <phoneticPr fontId="2" type="noConversion"/>
  </si>
  <si>
    <t>113 年度  7 月入選</t>
    <phoneticPr fontId="2" type="noConversion"/>
  </si>
  <si>
    <t>藍鵲育雛</t>
    <phoneticPr fontId="2" type="noConversion"/>
  </si>
  <si>
    <t>繡舞</t>
    <phoneticPr fontId="2" type="noConversion"/>
  </si>
  <si>
    <t>原斧圖畫螳螂</t>
    <phoneticPr fontId="2" type="noConversion"/>
  </si>
  <si>
    <t>謝光輝</t>
    <phoneticPr fontId="2" type="noConversion"/>
  </si>
  <si>
    <t>謝光輝,蔣仁傑,魏釗鈴</t>
    <phoneticPr fontId="2" type="noConversion"/>
  </si>
  <si>
    <t>許欽仁,黃清華,李月霞</t>
    <phoneticPr fontId="2" type="noConversion"/>
  </si>
  <si>
    <t>蔡金塗</t>
    <phoneticPr fontId="2" type="noConversion"/>
  </si>
  <si>
    <t>黃慧君,陳淑華</t>
    <phoneticPr fontId="2" type="noConversion"/>
  </si>
  <si>
    <t>魏迪春,艾裕株</t>
    <phoneticPr fontId="2" type="noConversion"/>
  </si>
  <si>
    <t>翁因生</t>
    <phoneticPr fontId="2" type="noConversion"/>
  </si>
  <si>
    <t>赤溪酒莊</t>
    <phoneticPr fontId="2" type="noConversion"/>
  </si>
  <si>
    <t>雙魚大餐</t>
    <phoneticPr fontId="2" type="noConversion"/>
  </si>
  <si>
    <t>鵝灣漁家</t>
    <phoneticPr fontId="2" type="noConversion"/>
  </si>
  <si>
    <t>翠鳥</t>
    <phoneticPr fontId="2" type="noConversion"/>
  </si>
  <si>
    <t>燕鷗搶食</t>
    <phoneticPr fontId="2" type="noConversion"/>
  </si>
  <si>
    <t>八色鶇育雛</t>
    <phoneticPr fontId="2" type="noConversion"/>
  </si>
  <si>
    <t>紫嘯鶇育雛</t>
    <phoneticPr fontId="2" type="noConversion"/>
  </si>
  <si>
    <t>織布鳥育雛</t>
    <phoneticPr fontId="2" type="noConversion"/>
  </si>
  <si>
    <t>一家人</t>
    <phoneticPr fontId="2" type="noConversion"/>
  </si>
  <si>
    <t>努力前行</t>
    <phoneticPr fontId="2" type="noConversion"/>
  </si>
  <si>
    <t>落勾</t>
    <phoneticPr fontId="2" type="noConversion"/>
  </si>
  <si>
    <t>驚天一跳</t>
    <phoneticPr fontId="2" type="noConversion"/>
  </si>
  <si>
    <t>廟堂之美</t>
    <phoneticPr fontId="2" type="noConversion"/>
  </si>
  <si>
    <t>深情</t>
    <phoneticPr fontId="2" type="noConversion"/>
  </si>
  <si>
    <t>完美</t>
    <phoneticPr fontId="2" type="noConversion"/>
  </si>
  <si>
    <t>黃山雀</t>
    <phoneticPr fontId="2" type="noConversion"/>
  </si>
  <si>
    <t>蛻變</t>
    <phoneticPr fontId="2" type="noConversion"/>
  </si>
  <si>
    <t>濃情蜜意</t>
    <phoneticPr fontId="2" type="noConversion"/>
  </si>
  <si>
    <t>大合唱</t>
    <phoneticPr fontId="2" type="noConversion"/>
  </si>
  <si>
    <t>8字灣夕陽美</t>
    <phoneticPr fontId="2" type="noConversion"/>
  </si>
  <si>
    <t>鋸齒堰日出</t>
    <phoneticPr fontId="2" type="noConversion"/>
  </si>
  <si>
    <t>車軌銀河</t>
    <phoneticPr fontId="2" type="noConversion"/>
  </si>
  <si>
    <t>南田之手</t>
    <phoneticPr fontId="2" type="noConversion"/>
  </si>
  <si>
    <t>遲了一步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</si>
</sst>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16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74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76</v>
      </c>
      <c r="D3" s="17"/>
      <c r="E3" s="18" t="s">
        <v>14</v>
      </c>
      <c r="F3" s="19"/>
      <c r="G3" s="16" t="s">
        <v>63</v>
      </c>
      <c r="H3" s="17"/>
    </row>
    <row r="4" spans="1:8" ht="32.1" customHeight="1">
      <c r="A4" s="15"/>
      <c r="B4" s="15"/>
      <c r="C4" s="22" t="s">
        <v>77</v>
      </c>
      <c r="D4" s="23"/>
      <c r="E4" s="20"/>
      <c r="F4" s="21"/>
      <c r="G4" s="22" t="s">
        <v>73</v>
      </c>
      <c r="H4" s="23"/>
    </row>
    <row r="5" spans="1:8" ht="32.1" customHeight="1">
      <c r="A5" s="15"/>
      <c r="B5" s="15"/>
      <c r="C5" s="24"/>
      <c r="D5" s="24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36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75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188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78</v>
      </c>
      <c r="C11" s="15"/>
      <c r="D11" s="2" t="s">
        <v>27</v>
      </c>
      <c r="E11" s="30" t="s">
        <v>113</v>
      </c>
      <c r="F11" s="15" t="s">
        <v>103</v>
      </c>
      <c r="G11" s="15"/>
      <c r="H11" s="2" t="s">
        <v>27</v>
      </c>
    </row>
    <row r="12" spans="1:8" ht="32.1" customHeight="1">
      <c r="A12" s="30"/>
      <c r="B12" s="15" t="s">
        <v>79</v>
      </c>
      <c r="C12" s="15"/>
      <c r="D12" s="2" t="s">
        <v>27</v>
      </c>
      <c r="E12" s="30"/>
      <c r="F12" s="15" t="s">
        <v>104</v>
      </c>
      <c r="G12" s="15"/>
      <c r="H12" s="2" t="s">
        <v>26</v>
      </c>
    </row>
    <row r="13" spans="1:8" ht="32.1" customHeight="1">
      <c r="A13" s="30"/>
      <c r="B13" s="15" t="s">
        <v>80</v>
      </c>
      <c r="C13" s="15"/>
      <c r="D13" s="2" t="s">
        <v>26</v>
      </c>
      <c r="E13" s="30"/>
      <c r="F13" s="15" t="s">
        <v>105</v>
      </c>
      <c r="G13" s="15"/>
      <c r="H13" s="2" t="s">
        <v>27</v>
      </c>
    </row>
    <row r="14" spans="1:8" ht="32.1" customHeight="1">
      <c r="A14" s="30"/>
      <c r="B14" s="15" t="s">
        <v>81</v>
      </c>
      <c r="C14" s="15"/>
      <c r="D14" s="2" t="s">
        <v>26</v>
      </c>
      <c r="E14" s="30"/>
      <c r="F14" s="15" t="s">
        <v>106</v>
      </c>
      <c r="G14" s="15"/>
      <c r="H14" s="2" t="s">
        <v>26</v>
      </c>
    </row>
    <row r="15" spans="1:8" ht="32.1" customHeight="1">
      <c r="A15" s="30" t="s">
        <v>111</v>
      </c>
      <c r="B15" s="15" t="s">
        <v>95</v>
      </c>
      <c r="C15" s="15"/>
      <c r="D15" s="2" t="s">
        <v>27</v>
      </c>
      <c r="E15" s="30" t="s">
        <v>114</v>
      </c>
      <c r="F15" s="15" t="s">
        <v>99</v>
      </c>
      <c r="G15" s="15"/>
      <c r="H15" s="2" t="s">
        <v>27</v>
      </c>
    </row>
    <row r="16" spans="1:8" ht="32.1" customHeight="1">
      <c r="A16" s="30"/>
      <c r="B16" s="15" t="s">
        <v>96</v>
      </c>
      <c r="C16" s="15"/>
      <c r="D16" s="2" t="s">
        <v>27</v>
      </c>
      <c r="E16" s="30"/>
      <c r="F16" s="15" t="s">
        <v>100</v>
      </c>
      <c r="G16" s="15"/>
      <c r="H16" s="2" t="s">
        <v>26</v>
      </c>
    </row>
    <row r="17" spans="1:8" ht="32.1" customHeight="1">
      <c r="A17" s="30"/>
      <c r="B17" s="15" t="s">
        <v>97</v>
      </c>
      <c r="C17" s="15"/>
      <c r="D17" s="2" t="s">
        <v>27</v>
      </c>
      <c r="E17" s="30"/>
      <c r="F17" s="15" t="s">
        <v>101</v>
      </c>
      <c r="G17" s="15"/>
      <c r="H17" s="6" t="s">
        <v>62</v>
      </c>
    </row>
    <row r="18" spans="1:8" ht="32.1" customHeight="1">
      <c r="A18" s="30"/>
      <c r="B18" s="15" t="s">
        <v>98</v>
      </c>
      <c r="C18" s="15"/>
      <c r="D18" s="2" t="s">
        <v>26</v>
      </c>
      <c r="E18" s="30"/>
      <c r="F18" s="15" t="s">
        <v>102</v>
      </c>
      <c r="G18" s="15"/>
      <c r="H18" s="2" t="s">
        <v>26</v>
      </c>
    </row>
    <row r="19" spans="1:8" ht="32.1" customHeight="1">
      <c r="A19" s="30" t="s">
        <v>112</v>
      </c>
      <c r="B19" s="15" t="s">
        <v>82</v>
      </c>
      <c r="C19" s="15"/>
      <c r="D19" s="2" t="s">
        <v>26</v>
      </c>
      <c r="E19" s="30" t="s">
        <v>115</v>
      </c>
      <c r="F19" s="15" t="s">
        <v>86</v>
      </c>
      <c r="G19" s="15"/>
      <c r="H19" s="2" t="s">
        <v>90</v>
      </c>
    </row>
    <row r="20" spans="1:8" ht="32.1" customHeight="1">
      <c r="A20" s="30"/>
      <c r="B20" s="15" t="s">
        <v>83</v>
      </c>
      <c r="C20" s="15"/>
      <c r="D20" s="2" t="s">
        <v>27</v>
      </c>
      <c r="E20" s="30"/>
      <c r="F20" s="15" t="s">
        <v>87</v>
      </c>
      <c r="G20" s="15"/>
      <c r="H20" s="2" t="s">
        <v>27</v>
      </c>
    </row>
    <row r="21" spans="1:8" ht="32.1" customHeight="1">
      <c r="A21" s="30"/>
      <c r="B21" s="15" t="s">
        <v>84</v>
      </c>
      <c r="C21" s="15"/>
      <c r="D21" s="6" t="s">
        <v>62</v>
      </c>
      <c r="E21" s="30"/>
      <c r="F21" s="15" t="s">
        <v>88</v>
      </c>
      <c r="G21" s="15"/>
      <c r="H21" s="2" t="s">
        <v>27</v>
      </c>
    </row>
    <row r="22" spans="1:8" ht="32.1" customHeight="1">
      <c r="A22" s="30"/>
      <c r="B22" s="15" t="s">
        <v>85</v>
      </c>
      <c r="C22" s="15"/>
      <c r="D22" s="2" t="s">
        <v>26</v>
      </c>
      <c r="E22" s="30"/>
      <c r="F22" s="15" t="s">
        <v>89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91</v>
      </c>
      <c r="G23" s="15"/>
      <c r="H23" s="2" t="s">
        <v>27</v>
      </c>
    </row>
    <row r="24" spans="1:8" ht="32.1" customHeight="1">
      <c r="A24" s="30"/>
      <c r="B24" s="15"/>
      <c r="C24" s="15"/>
      <c r="D24" s="6"/>
      <c r="E24" s="30"/>
      <c r="F24" s="15" t="s">
        <v>92</v>
      </c>
      <c r="G24" s="15"/>
      <c r="H24" s="6" t="s">
        <v>62</v>
      </c>
    </row>
    <row r="25" spans="1:8" ht="32.1" customHeight="1">
      <c r="A25" s="30"/>
      <c r="B25" s="15"/>
      <c r="C25" s="15"/>
      <c r="D25" s="6"/>
      <c r="E25" s="30"/>
      <c r="F25" s="15" t="s">
        <v>94</v>
      </c>
      <c r="G25" s="15"/>
      <c r="H25" s="6" t="s">
        <v>62</v>
      </c>
    </row>
    <row r="26" spans="1:8" ht="32.1" customHeight="1">
      <c r="A26" s="30"/>
      <c r="B26" s="15"/>
      <c r="C26" s="15"/>
      <c r="D26" s="2"/>
      <c r="E26" s="30"/>
      <c r="F26" s="15" t="s">
        <v>93</v>
      </c>
      <c r="G26" s="15"/>
      <c r="H26" s="2" t="s">
        <v>26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16" sqref="I1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201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109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108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7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117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122</v>
      </c>
      <c r="D3" s="17"/>
      <c r="E3" s="18" t="s">
        <v>14</v>
      </c>
      <c r="F3" s="19"/>
      <c r="G3" s="16" t="s">
        <v>125</v>
      </c>
      <c r="H3" s="17"/>
    </row>
    <row r="4" spans="1:8" ht="32.1" customHeight="1">
      <c r="A4" s="15"/>
      <c r="B4" s="15"/>
      <c r="C4" s="22" t="s">
        <v>123</v>
      </c>
      <c r="D4" s="23"/>
      <c r="E4" s="20"/>
      <c r="F4" s="21"/>
      <c r="G4" s="22" t="s">
        <v>186</v>
      </c>
      <c r="H4" s="23"/>
    </row>
    <row r="5" spans="1:8" ht="32.1" customHeight="1">
      <c r="A5" s="15"/>
      <c r="B5" s="15"/>
      <c r="C5" s="24" t="s">
        <v>124</v>
      </c>
      <c r="D5" s="24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121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118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187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126</v>
      </c>
      <c r="C11" s="15"/>
      <c r="D11" s="2" t="s">
        <v>27</v>
      </c>
      <c r="E11" s="30" t="s">
        <v>113</v>
      </c>
      <c r="F11" s="15" t="s">
        <v>138</v>
      </c>
      <c r="G11" s="15"/>
      <c r="H11" s="2" t="s">
        <v>27</v>
      </c>
    </row>
    <row r="12" spans="1:8" ht="32.1" customHeight="1">
      <c r="A12" s="30"/>
      <c r="B12" s="15" t="s">
        <v>127</v>
      </c>
      <c r="C12" s="15"/>
      <c r="D12" s="2" t="s">
        <v>26</v>
      </c>
      <c r="E12" s="30"/>
      <c r="F12" s="15" t="s">
        <v>139</v>
      </c>
      <c r="G12" s="15"/>
      <c r="H12" s="2" t="s">
        <v>27</v>
      </c>
    </row>
    <row r="13" spans="1:8" ht="32.1" customHeight="1">
      <c r="A13" s="30"/>
      <c r="B13" s="15" t="s">
        <v>128</v>
      </c>
      <c r="C13" s="15"/>
      <c r="D13" s="2" t="s">
        <v>26</v>
      </c>
      <c r="E13" s="30"/>
      <c r="F13" s="15" t="s">
        <v>140</v>
      </c>
      <c r="G13" s="15"/>
      <c r="H13" s="2" t="s">
        <v>27</v>
      </c>
    </row>
    <row r="14" spans="1:8" ht="32.1" customHeight="1">
      <c r="A14" s="30"/>
      <c r="B14" s="15" t="s">
        <v>129</v>
      </c>
      <c r="C14" s="15"/>
      <c r="D14" s="2" t="s">
        <v>27</v>
      </c>
      <c r="E14" s="30"/>
      <c r="F14" s="15" t="s">
        <v>141</v>
      </c>
      <c r="G14" s="15"/>
      <c r="H14" s="2" t="s">
        <v>90</v>
      </c>
    </row>
    <row r="15" spans="1:8" ht="32.1" customHeight="1">
      <c r="A15" s="30" t="s">
        <v>111</v>
      </c>
      <c r="B15" s="15" t="s">
        <v>130</v>
      </c>
      <c r="C15" s="15"/>
      <c r="D15" s="2" t="s">
        <v>27</v>
      </c>
      <c r="E15" s="30" t="s">
        <v>114</v>
      </c>
      <c r="F15" s="15" t="s">
        <v>142</v>
      </c>
      <c r="G15" s="15"/>
      <c r="H15" s="2" t="s">
        <v>27</v>
      </c>
    </row>
    <row r="16" spans="1:8" ht="32.1" customHeight="1">
      <c r="A16" s="30"/>
      <c r="B16" s="15" t="s">
        <v>131</v>
      </c>
      <c r="C16" s="15"/>
      <c r="D16" s="2" t="s">
        <v>27</v>
      </c>
      <c r="E16" s="30"/>
      <c r="F16" s="15" t="s">
        <v>143</v>
      </c>
      <c r="G16" s="15"/>
      <c r="H16" s="2" t="s">
        <v>27</v>
      </c>
    </row>
    <row r="17" spans="1:8" ht="32.1" customHeight="1">
      <c r="A17" s="30"/>
      <c r="B17" s="15" t="s">
        <v>132</v>
      </c>
      <c r="C17" s="15"/>
      <c r="D17" s="2" t="s">
        <v>27</v>
      </c>
      <c r="E17" s="30"/>
      <c r="F17" s="15" t="s">
        <v>144</v>
      </c>
      <c r="G17" s="15"/>
      <c r="H17" s="2" t="s">
        <v>27</v>
      </c>
    </row>
    <row r="18" spans="1:8" ht="32.1" customHeight="1">
      <c r="A18" s="30"/>
      <c r="B18" s="15" t="s">
        <v>133</v>
      </c>
      <c r="C18" s="15"/>
      <c r="D18" s="2" t="s">
        <v>26</v>
      </c>
      <c r="E18" s="30"/>
      <c r="F18" s="15" t="s">
        <v>145</v>
      </c>
      <c r="G18" s="15"/>
      <c r="H18" s="2" t="s">
        <v>26</v>
      </c>
    </row>
    <row r="19" spans="1:8" ht="32.1" customHeight="1">
      <c r="A19" s="30" t="s">
        <v>112</v>
      </c>
      <c r="B19" s="15" t="s">
        <v>134</v>
      </c>
      <c r="C19" s="15"/>
      <c r="D19" s="2" t="s">
        <v>27</v>
      </c>
      <c r="E19" s="30" t="s">
        <v>115</v>
      </c>
      <c r="F19" s="15" t="s">
        <v>146</v>
      </c>
      <c r="G19" s="15"/>
      <c r="H19" s="2" t="s">
        <v>27</v>
      </c>
    </row>
    <row r="20" spans="1:8" ht="32.1" customHeight="1">
      <c r="A20" s="30"/>
      <c r="B20" s="15" t="s">
        <v>135</v>
      </c>
      <c r="C20" s="15"/>
      <c r="D20" s="2" t="s">
        <v>26</v>
      </c>
      <c r="E20" s="30"/>
      <c r="F20" s="15" t="s">
        <v>147</v>
      </c>
      <c r="G20" s="15"/>
      <c r="H20" s="2" t="s">
        <v>26</v>
      </c>
    </row>
    <row r="21" spans="1:8" ht="32.1" customHeight="1">
      <c r="A21" s="30"/>
      <c r="B21" s="15" t="s">
        <v>136</v>
      </c>
      <c r="C21" s="15"/>
      <c r="D21" s="2" t="s">
        <v>27</v>
      </c>
      <c r="E21" s="30"/>
      <c r="F21" s="15" t="s">
        <v>148</v>
      </c>
      <c r="G21" s="15"/>
      <c r="H21" s="2" t="s">
        <v>27</v>
      </c>
    </row>
    <row r="22" spans="1:8" ht="32.1" customHeight="1">
      <c r="A22" s="30"/>
      <c r="B22" s="15" t="s">
        <v>137</v>
      </c>
      <c r="C22" s="15"/>
      <c r="D22" s="2" t="s">
        <v>27</v>
      </c>
      <c r="E22" s="30"/>
      <c r="F22" s="15" t="s">
        <v>149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150</v>
      </c>
      <c r="G23" s="15"/>
      <c r="H23" s="2" t="s">
        <v>24</v>
      </c>
    </row>
    <row r="24" spans="1:8" ht="32.1" customHeight="1">
      <c r="A24" s="30"/>
      <c r="B24" s="15"/>
      <c r="C24" s="15"/>
      <c r="D24" s="6"/>
      <c r="E24" s="30"/>
      <c r="F24" s="15" t="s">
        <v>151</v>
      </c>
      <c r="G24" s="15"/>
      <c r="H24" s="2" t="s">
        <v>27</v>
      </c>
    </row>
    <row r="25" spans="1:8" ht="32.1" customHeight="1">
      <c r="A25" s="30"/>
      <c r="B25" s="15"/>
      <c r="C25" s="15"/>
      <c r="D25" s="6"/>
      <c r="E25" s="30"/>
      <c r="F25" s="15" t="s">
        <v>152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153</v>
      </c>
      <c r="G26" s="15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D5" sqref="D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119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120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A7" workbookViewId="0">
      <selection activeCell="E11" sqref="E11:E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160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189</v>
      </c>
      <c r="D3" s="17"/>
      <c r="E3" s="18" t="s">
        <v>14</v>
      </c>
      <c r="F3" s="19"/>
      <c r="G3" s="16" t="s">
        <v>195</v>
      </c>
      <c r="H3" s="17"/>
    </row>
    <row r="4" spans="1:8" ht="32.1" customHeight="1">
      <c r="A4" s="15"/>
      <c r="B4" s="15"/>
      <c r="C4" s="22" t="s">
        <v>190</v>
      </c>
      <c r="D4" s="23"/>
      <c r="E4" s="20"/>
      <c r="F4" s="21"/>
      <c r="G4" s="22" t="s">
        <v>194</v>
      </c>
      <c r="H4" s="23"/>
    </row>
    <row r="5" spans="1:8" ht="32.1" customHeight="1">
      <c r="A5" s="15"/>
      <c r="B5" s="15"/>
      <c r="C5" s="24" t="s">
        <v>191</v>
      </c>
      <c r="D5" s="24"/>
      <c r="E5" s="15" t="s">
        <v>15</v>
      </c>
      <c r="F5" s="15"/>
      <c r="G5" s="24" t="s">
        <v>193</v>
      </c>
      <c r="H5" s="24"/>
    </row>
    <row r="6" spans="1:8" ht="32.1" customHeight="1">
      <c r="A6" s="15" t="s">
        <v>12</v>
      </c>
      <c r="B6" s="15"/>
      <c r="C6" s="24" t="s">
        <v>192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158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159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161</v>
      </c>
      <c r="C11" s="15"/>
      <c r="D11" s="2" t="s">
        <v>27</v>
      </c>
      <c r="E11" s="42" t="s">
        <v>113</v>
      </c>
      <c r="F11" s="15" t="s">
        <v>172</v>
      </c>
      <c r="G11" s="15"/>
      <c r="H11" s="2" t="s">
        <v>27</v>
      </c>
    </row>
    <row r="12" spans="1:8" ht="32.1" customHeight="1">
      <c r="A12" s="30"/>
      <c r="B12" s="15" t="s">
        <v>162</v>
      </c>
      <c r="C12" s="15"/>
      <c r="D12" s="2" t="s">
        <v>28</v>
      </c>
      <c r="E12" s="43"/>
      <c r="F12" s="15" t="s">
        <v>173</v>
      </c>
      <c r="G12" s="15"/>
      <c r="H12" s="2" t="s">
        <v>27</v>
      </c>
    </row>
    <row r="13" spans="1:8" ht="32.1" customHeight="1">
      <c r="A13" s="30"/>
      <c r="B13" s="15" t="s">
        <v>163</v>
      </c>
      <c r="C13" s="15"/>
      <c r="D13" s="2" t="s">
        <v>27</v>
      </c>
      <c r="E13" s="43"/>
      <c r="F13" s="15" t="s">
        <v>151</v>
      </c>
      <c r="G13" s="15"/>
      <c r="H13" s="2" t="s">
        <v>27</v>
      </c>
    </row>
    <row r="14" spans="1:8" ht="32.1" customHeight="1">
      <c r="A14" s="30"/>
      <c r="B14" s="15" t="s">
        <v>164</v>
      </c>
      <c r="C14" s="15"/>
      <c r="D14" s="2" t="s">
        <v>27</v>
      </c>
      <c r="E14" s="44"/>
      <c r="F14" s="15"/>
      <c r="G14" s="15"/>
      <c r="H14" s="2"/>
    </row>
    <row r="15" spans="1:8" ht="32.1" customHeight="1">
      <c r="A15" s="30" t="s">
        <v>111</v>
      </c>
      <c r="B15" s="15" t="s">
        <v>165</v>
      </c>
      <c r="C15" s="15"/>
      <c r="D15" s="2" t="s">
        <v>27</v>
      </c>
      <c r="E15" s="42" t="s">
        <v>114</v>
      </c>
      <c r="F15" s="15" t="s">
        <v>174</v>
      </c>
      <c r="G15" s="15"/>
      <c r="H15" s="2" t="s">
        <v>27</v>
      </c>
    </row>
    <row r="16" spans="1:8" ht="32.1" customHeight="1">
      <c r="A16" s="30"/>
      <c r="B16" s="15" t="s">
        <v>166</v>
      </c>
      <c r="C16" s="15"/>
      <c r="D16" s="2" t="s">
        <v>27</v>
      </c>
      <c r="E16" s="43"/>
      <c r="F16" s="15" t="s">
        <v>175</v>
      </c>
      <c r="G16" s="15"/>
      <c r="H16" s="2" t="s">
        <v>27</v>
      </c>
    </row>
    <row r="17" spans="1:8" ht="32.1" customHeight="1">
      <c r="A17" s="30"/>
      <c r="B17" s="15" t="s">
        <v>167</v>
      </c>
      <c r="C17" s="15"/>
      <c r="D17" s="2" t="s">
        <v>27</v>
      </c>
      <c r="E17" s="43"/>
      <c r="F17" s="15" t="s">
        <v>176</v>
      </c>
      <c r="G17" s="15"/>
      <c r="H17" s="2" t="s">
        <v>26</v>
      </c>
    </row>
    <row r="18" spans="1:8" ht="32.1" customHeight="1">
      <c r="A18" s="30"/>
      <c r="B18" s="15" t="s">
        <v>168</v>
      </c>
      <c r="C18" s="15"/>
      <c r="D18" s="2" t="s">
        <v>27</v>
      </c>
      <c r="E18" s="44"/>
      <c r="F18" s="15" t="s">
        <v>177</v>
      </c>
      <c r="G18" s="15"/>
      <c r="H18" s="2" t="s">
        <v>27</v>
      </c>
    </row>
    <row r="19" spans="1:8" ht="32.1" customHeight="1">
      <c r="A19" s="30" t="s">
        <v>112</v>
      </c>
      <c r="B19" s="15" t="s">
        <v>169</v>
      </c>
      <c r="C19" s="15"/>
      <c r="D19" s="2" t="s">
        <v>27</v>
      </c>
      <c r="E19" s="42" t="s">
        <v>115</v>
      </c>
      <c r="F19" s="15" t="s">
        <v>178</v>
      </c>
      <c r="G19" s="15"/>
      <c r="H19" s="2" t="s">
        <v>28</v>
      </c>
    </row>
    <row r="20" spans="1:8" ht="32.1" customHeight="1">
      <c r="A20" s="30"/>
      <c r="B20" s="15" t="s">
        <v>135</v>
      </c>
      <c r="C20" s="15"/>
      <c r="D20" s="2" t="s">
        <v>27</v>
      </c>
      <c r="E20" s="43"/>
      <c r="F20" s="15" t="s">
        <v>179</v>
      </c>
      <c r="G20" s="15"/>
      <c r="H20" s="2" t="s">
        <v>27</v>
      </c>
    </row>
    <row r="21" spans="1:8" ht="32.1" customHeight="1">
      <c r="A21" s="30"/>
      <c r="B21" s="15" t="s">
        <v>170</v>
      </c>
      <c r="C21" s="15"/>
      <c r="D21" s="2" t="s">
        <v>27</v>
      </c>
      <c r="E21" s="43"/>
      <c r="F21" s="15" t="s">
        <v>180</v>
      </c>
      <c r="G21" s="15"/>
      <c r="H21" s="2" t="s">
        <v>27</v>
      </c>
    </row>
    <row r="22" spans="1:8" ht="32.1" customHeight="1">
      <c r="A22" s="30"/>
      <c r="B22" s="15" t="s">
        <v>171</v>
      </c>
      <c r="C22" s="15"/>
      <c r="D22" s="2" t="s">
        <v>27</v>
      </c>
      <c r="E22" s="44"/>
      <c r="F22" s="15" t="s">
        <v>181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182</v>
      </c>
      <c r="G23" s="15"/>
      <c r="H23" s="2" t="s">
        <v>28</v>
      </c>
    </row>
    <row r="24" spans="1:8" ht="32.1" customHeight="1">
      <c r="A24" s="30"/>
      <c r="B24" s="15"/>
      <c r="C24" s="15"/>
      <c r="D24" s="6"/>
      <c r="E24" s="30"/>
      <c r="F24" s="15" t="s">
        <v>183</v>
      </c>
      <c r="G24" s="15"/>
      <c r="H24" s="2" t="s">
        <v>27</v>
      </c>
    </row>
    <row r="25" spans="1:8" ht="32.1" customHeight="1">
      <c r="A25" s="30"/>
      <c r="B25" s="15"/>
      <c r="C25" s="15"/>
      <c r="D25" s="6"/>
      <c r="E25" s="30"/>
      <c r="F25" s="15" t="s">
        <v>184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185</v>
      </c>
      <c r="G26" s="15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3"/>
  <sheetViews>
    <sheetView workbookViewId="0">
      <selection activeCell="F20" sqref="F2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157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156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68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71</v>
      </c>
      <c r="D3" s="17"/>
      <c r="E3" s="18" t="s">
        <v>14</v>
      </c>
      <c r="F3" s="19"/>
      <c r="G3" s="16" t="s">
        <v>63</v>
      </c>
      <c r="H3" s="17"/>
    </row>
    <row r="4" spans="1:8" ht="32.1" customHeight="1">
      <c r="A4" s="15"/>
      <c r="B4" s="15"/>
      <c r="C4" s="22" t="s">
        <v>72</v>
      </c>
      <c r="D4" s="23"/>
      <c r="E4" s="20"/>
      <c r="F4" s="21"/>
      <c r="G4" s="22" t="s">
        <v>73</v>
      </c>
      <c r="H4" s="23"/>
    </row>
    <row r="5" spans="1:8" ht="32.1" customHeight="1">
      <c r="A5" s="15"/>
      <c r="B5" s="15"/>
      <c r="C5" s="45" t="s">
        <v>35</v>
      </c>
      <c r="D5" s="46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36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64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9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38</v>
      </c>
      <c r="C11" s="15"/>
      <c r="D11" s="2" t="s">
        <v>27</v>
      </c>
      <c r="E11" s="42" t="s">
        <v>113</v>
      </c>
      <c r="F11" s="15" t="s">
        <v>54</v>
      </c>
      <c r="G11" s="15"/>
      <c r="H11" s="6" t="s">
        <v>62</v>
      </c>
    </row>
    <row r="12" spans="1:8" ht="32.1" customHeight="1">
      <c r="A12" s="30"/>
      <c r="B12" s="15" t="s">
        <v>39</v>
      </c>
      <c r="C12" s="15"/>
      <c r="D12" s="2" t="s">
        <v>26</v>
      </c>
      <c r="E12" s="43"/>
      <c r="F12" s="15" t="s">
        <v>55</v>
      </c>
      <c r="G12" s="15"/>
      <c r="H12" s="2" t="s">
        <v>27</v>
      </c>
    </row>
    <row r="13" spans="1:8" ht="32.1" customHeight="1">
      <c r="A13" s="30"/>
      <c r="B13" s="15" t="s">
        <v>40</v>
      </c>
      <c r="C13" s="15"/>
      <c r="D13" s="2" t="s">
        <v>27</v>
      </c>
      <c r="E13" s="43"/>
      <c r="F13" s="15" t="s">
        <v>56</v>
      </c>
      <c r="G13" s="15"/>
      <c r="H13" s="2" t="s">
        <v>27</v>
      </c>
    </row>
    <row r="14" spans="1:8" ht="32.1" customHeight="1">
      <c r="A14" s="30"/>
      <c r="B14" s="15" t="s">
        <v>41</v>
      </c>
      <c r="C14" s="15"/>
      <c r="D14" s="2" t="s">
        <v>27</v>
      </c>
      <c r="E14" s="44"/>
      <c r="F14" s="15" t="s">
        <v>57</v>
      </c>
      <c r="G14" s="15"/>
      <c r="H14" s="2" t="s">
        <v>27</v>
      </c>
    </row>
    <row r="15" spans="1:8" ht="32.1" customHeight="1">
      <c r="A15" s="30" t="s">
        <v>111</v>
      </c>
      <c r="B15" s="15" t="s">
        <v>42</v>
      </c>
      <c r="C15" s="15"/>
      <c r="D15" s="2" t="s">
        <v>27</v>
      </c>
      <c r="E15" s="42" t="s">
        <v>114</v>
      </c>
      <c r="F15" s="15" t="s">
        <v>5</v>
      </c>
      <c r="G15" s="15"/>
      <c r="H15" s="2" t="s">
        <v>27</v>
      </c>
    </row>
    <row r="16" spans="1:8" ht="32.1" customHeight="1">
      <c r="A16" s="30"/>
      <c r="B16" s="15" t="s">
        <v>47</v>
      </c>
      <c r="C16" s="15"/>
      <c r="D16" s="2" t="s">
        <v>27</v>
      </c>
      <c r="E16" s="43"/>
      <c r="F16" s="15" t="s">
        <v>4</v>
      </c>
      <c r="G16" s="15"/>
      <c r="H16" s="2" t="s">
        <v>26</v>
      </c>
    </row>
    <row r="17" spans="1:8" ht="32.1" customHeight="1">
      <c r="A17" s="30"/>
      <c r="B17" s="15" t="s">
        <v>48</v>
      </c>
      <c r="C17" s="15"/>
      <c r="D17" s="2" t="s">
        <v>26</v>
      </c>
      <c r="E17" s="43"/>
      <c r="F17" s="15" t="s">
        <v>52</v>
      </c>
      <c r="G17" s="15"/>
      <c r="H17" s="2" t="s">
        <v>27</v>
      </c>
    </row>
    <row r="18" spans="1:8" ht="32.1" customHeight="1">
      <c r="A18" s="30"/>
      <c r="B18" s="15" t="s">
        <v>49</v>
      </c>
      <c r="C18" s="15"/>
      <c r="D18" s="2" t="s">
        <v>28</v>
      </c>
      <c r="E18" s="44"/>
      <c r="F18" s="15" t="s">
        <v>53</v>
      </c>
      <c r="G18" s="15"/>
      <c r="H18" s="2" t="s">
        <v>27</v>
      </c>
    </row>
    <row r="19" spans="1:8" ht="32.1" customHeight="1">
      <c r="A19" s="30" t="s">
        <v>112</v>
      </c>
      <c r="B19" s="15" t="s">
        <v>2</v>
      </c>
      <c r="C19" s="15"/>
      <c r="D19" s="2" t="s">
        <v>27</v>
      </c>
      <c r="E19" s="42" t="s">
        <v>115</v>
      </c>
      <c r="F19" s="15" t="s">
        <v>46</v>
      </c>
      <c r="G19" s="15"/>
      <c r="H19" s="2" t="s">
        <v>27</v>
      </c>
    </row>
    <row r="20" spans="1:8" ht="32.1" customHeight="1">
      <c r="A20" s="30"/>
      <c r="B20" s="15" t="s">
        <v>50</v>
      </c>
      <c r="C20" s="15"/>
      <c r="D20" s="2" t="s">
        <v>27</v>
      </c>
      <c r="E20" s="43"/>
      <c r="F20" s="15" t="s">
        <v>43</v>
      </c>
      <c r="G20" s="15"/>
      <c r="H20" s="2" t="s">
        <v>27</v>
      </c>
    </row>
    <row r="21" spans="1:8" ht="32.1" customHeight="1">
      <c r="A21" s="30"/>
      <c r="B21" s="15" t="s">
        <v>51</v>
      </c>
      <c r="C21" s="15"/>
      <c r="D21" s="2" t="s">
        <v>28</v>
      </c>
      <c r="E21" s="43"/>
      <c r="F21" s="15" t="s">
        <v>44</v>
      </c>
      <c r="G21" s="15"/>
      <c r="H21" s="2" t="s">
        <v>27</v>
      </c>
    </row>
    <row r="22" spans="1:8" ht="32.1" customHeight="1">
      <c r="A22" s="30"/>
      <c r="B22" s="15" t="s">
        <v>3</v>
      </c>
      <c r="C22" s="15"/>
      <c r="D22" s="2" t="s">
        <v>26</v>
      </c>
      <c r="E22" s="44"/>
      <c r="F22" s="15" t="s">
        <v>45</v>
      </c>
      <c r="G22" s="15"/>
      <c r="H22" s="2" t="s">
        <v>28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58</v>
      </c>
      <c r="G23" s="15"/>
      <c r="H23" s="2" t="s">
        <v>27</v>
      </c>
    </row>
    <row r="24" spans="1:8" ht="32.1" customHeight="1">
      <c r="A24" s="30"/>
      <c r="B24" s="15"/>
      <c r="C24" s="15"/>
      <c r="D24" s="2"/>
      <c r="E24" s="30"/>
      <c r="F24" s="15" t="s">
        <v>59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60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61</v>
      </c>
      <c r="G26" s="15"/>
      <c r="H26" s="2" t="s">
        <v>28</v>
      </c>
    </row>
  </sheetData>
  <mergeCells count="63"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8" sqref="F18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65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67</v>
      </c>
      <c r="C13" s="32"/>
      <c r="D13" s="32"/>
      <c r="E13" s="32"/>
      <c r="F13" s="32"/>
      <c r="G13" s="32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10" workbookViewId="0">
      <selection activeCell="D16" sqref="D1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196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203</v>
      </c>
      <c r="D3" s="17"/>
      <c r="E3" s="18" t="s">
        <v>14</v>
      </c>
      <c r="F3" s="19"/>
      <c r="G3" s="16" t="s">
        <v>232</v>
      </c>
      <c r="H3" s="17"/>
    </row>
    <row r="4" spans="1:8" ht="32.1" customHeight="1">
      <c r="A4" s="15"/>
      <c r="B4" s="15"/>
      <c r="C4" s="22" t="s">
        <v>234</v>
      </c>
      <c r="D4" s="23"/>
      <c r="E4" s="20"/>
      <c r="F4" s="21"/>
      <c r="G4" s="22" t="s">
        <v>233</v>
      </c>
      <c r="H4" s="23"/>
    </row>
    <row r="5" spans="1:8" ht="32.1" customHeight="1">
      <c r="A5" s="15"/>
      <c r="B5" s="15"/>
      <c r="C5" s="45" t="s">
        <v>204</v>
      </c>
      <c r="D5" s="46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121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197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198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205</v>
      </c>
      <c r="C11" s="15"/>
      <c r="D11" s="2" t="s">
        <v>27</v>
      </c>
      <c r="E11" s="42" t="s">
        <v>113</v>
      </c>
      <c r="F11" s="15" t="s">
        <v>216</v>
      </c>
      <c r="G11" s="15"/>
      <c r="H11" s="2" t="s">
        <v>27</v>
      </c>
    </row>
    <row r="12" spans="1:8" ht="32.1" customHeight="1">
      <c r="A12" s="30"/>
      <c r="B12" s="15" t="s">
        <v>206</v>
      </c>
      <c r="C12" s="15"/>
      <c r="D12" s="2" t="s">
        <v>27</v>
      </c>
      <c r="E12" s="43"/>
      <c r="F12" s="15" t="s">
        <v>217</v>
      </c>
      <c r="G12" s="15"/>
      <c r="H12" s="2" t="s">
        <v>26</v>
      </c>
    </row>
    <row r="13" spans="1:8" ht="32.1" customHeight="1">
      <c r="A13" s="30"/>
      <c r="B13" s="15" t="s">
        <v>207</v>
      </c>
      <c r="C13" s="15"/>
      <c r="D13" s="2" t="s">
        <v>27</v>
      </c>
      <c r="E13" s="43"/>
      <c r="F13" s="15" t="s">
        <v>218</v>
      </c>
      <c r="G13" s="15"/>
      <c r="H13" s="2" t="s">
        <v>27</v>
      </c>
    </row>
    <row r="14" spans="1:8" ht="32.1" customHeight="1">
      <c r="A14" s="30"/>
      <c r="B14" s="15" t="s">
        <v>39</v>
      </c>
      <c r="C14" s="15"/>
      <c r="D14" s="2" t="s">
        <v>27</v>
      </c>
      <c r="E14" s="44"/>
      <c r="F14" s="15" t="s">
        <v>219</v>
      </c>
      <c r="G14" s="15"/>
      <c r="H14" s="2" t="s">
        <v>27</v>
      </c>
    </row>
    <row r="15" spans="1:8" ht="32.1" customHeight="1">
      <c r="A15" s="30" t="s">
        <v>111</v>
      </c>
      <c r="B15" s="15" t="s">
        <v>208</v>
      </c>
      <c r="C15" s="15"/>
      <c r="D15" s="2" t="s">
        <v>27</v>
      </c>
      <c r="E15" s="42" t="s">
        <v>114</v>
      </c>
      <c r="F15" s="15" t="s">
        <v>220</v>
      </c>
      <c r="G15" s="15"/>
      <c r="H15" s="2" t="s">
        <v>27</v>
      </c>
    </row>
    <row r="16" spans="1:8" ht="32.1" customHeight="1">
      <c r="A16" s="30"/>
      <c r="B16" s="15" t="s">
        <v>209</v>
      </c>
      <c r="C16" s="15"/>
      <c r="D16" s="6" t="s">
        <v>62</v>
      </c>
      <c r="E16" s="43"/>
      <c r="F16" s="15" t="s">
        <v>221</v>
      </c>
      <c r="G16" s="15"/>
      <c r="H16" s="2" t="s">
        <v>26</v>
      </c>
    </row>
    <row r="17" spans="1:8" ht="32.1" customHeight="1">
      <c r="A17" s="30"/>
      <c r="B17" s="15" t="s">
        <v>210</v>
      </c>
      <c r="C17" s="15"/>
      <c r="D17" s="2" t="s">
        <v>26</v>
      </c>
      <c r="E17" s="43"/>
      <c r="F17" s="15" t="s">
        <v>222</v>
      </c>
      <c r="G17" s="15"/>
      <c r="H17" s="2" t="s">
        <v>28</v>
      </c>
    </row>
    <row r="18" spans="1:8" ht="32.1" customHeight="1">
      <c r="A18" s="30"/>
      <c r="B18" s="15" t="s">
        <v>211</v>
      </c>
      <c r="C18" s="15"/>
      <c r="D18" s="2" t="s">
        <v>27</v>
      </c>
      <c r="E18" s="44"/>
      <c r="F18" s="15" t="s">
        <v>223</v>
      </c>
      <c r="G18" s="15"/>
      <c r="H18" s="2" t="s">
        <v>27</v>
      </c>
    </row>
    <row r="19" spans="1:8" ht="32.1" customHeight="1">
      <c r="A19" s="30" t="s">
        <v>112</v>
      </c>
      <c r="B19" s="15" t="s">
        <v>212</v>
      </c>
      <c r="C19" s="15"/>
      <c r="D19" s="2" t="s">
        <v>28</v>
      </c>
      <c r="E19" s="42" t="s">
        <v>115</v>
      </c>
      <c r="F19" s="15" t="s">
        <v>224</v>
      </c>
      <c r="G19" s="15"/>
      <c r="H19" s="6" t="s">
        <v>62</v>
      </c>
    </row>
    <row r="20" spans="1:8" ht="32.1" customHeight="1">
      <c r="A20" s="30"/>
      <c r="B20" s="15" t="s">
        <v>213</v>
      </c>
      <c r="C20" s="15"/>
      <c r="D20" s="2" t="s">
        <v>27</v>
      </c>
      <c r="E20" s="43"/>
      <c r="F20" s="15" t="s">
        <v>225</v>
      </c>
      <c r="G20" s="15"/>
      <c r="H20" s="2" t="s">
        <v>27</v>
      </c>
    </row>
    <row r="21" spans="1:8" ht="32.1" customHeight="1">
      <c r="A21" s="30"/>
      <c r="B21" s="15" t="s">
        <v>214</v>
      </c>
      <c r="C21" s="15"/>
      <c r="D21" s="2" t="s">
        <v>27</v>
      </c>
      <c r="E21" s="43"/>
      <c r="F21" s="15" t="s">
        <v>226</v>
      </c>
      <c r="G21" s="15"/>
      <c r="H21" s="2" t="s">
        <v>27</v>
      </c>
    </row>
    <row r="22" spans="1:8" ht="32.1" customHeight="1">
      <c r="A22" s="30"/>
      <c r="B22" s="15" t="s">
        <v>215</v>
      </c>
      <c r="C22" s="15"/>
      <c r="D22" s="2" t="s">
        <v>27</v>
      </c>
      <c r="E22" s="44"/>
      <c r="F22" s="15" t="s">
        <v>227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228</v>
      </c>
      <c r="G23" s="15"/>
      <c r="H23" s="2" t="s">
        <v>28</v>
      </c>
    </row>
    <row r="24" spans="1:8" ht="32.1" customHeight="1">
      <c r="A24" s="30"/>
      <c r="B24" s="15"/>
      <c r="C24" s="15"/>
      <c r="D24" s="2"/>
      <c r="E24" s="30"/>
      <c r="F24" s="15" t="s">
        <v>229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230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231</v>
      </c>
      <c r="G26" s="15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3"/>
  <sheetViews>
    <sheetView workbookViewId="0">
      <selection activeCell="O5" sqref="O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199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200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202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236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241</v>
      </c>
      <c r="D3" s="17"/>
      <c r="E3" s="18" t="s">
        <v>14</v>
      </c>
      <c r="F3" s="19"/>
      <c r="G3" s="16" t="s">
        <v>245</v>
      </c>
      <c r="H3" s="17"/>
    </row>
    <row r="4" spans="1:8" ht="32.1" customHeight="1">
      <c r="A4" s="15"/>
      <c r="B4" s="15"/>
      <c r="C4" s="22" t="s">
        <v>242</v>
      </c>
      <c r="D4" s="23"/>
      <c r="E4" s="20"/>
      <c r="F4" s="21"/>
      <c r="G4" s="22" t="s">
        <v>246</v>
      </c>
      <c r="H4" s="23"/>
    </row>
    <row r="5" spans="1:8" ht="32.1" customHeight="1">
      <c r="A5" s="15"/>
      <c r="B5" s="15"/>
      <c r="C5" s="45" t="s">
        <v>243</v>
      </c>
      <c r="D5" s="46"/>
      <c r="E5" s="15" t="s">
        <v>15</v>
      </c>
      <c r="F5" s="15"/>
      <c r="G5" s="24" t="s">
        <v>244</v>
      </c>
      <c r="H5" s="24"/>
    </row>
    <row r="6" spans="1:8" ht="32.1" customHeight="1">
      <c r="A6" s="15" t="s">
        <v>12</v>
      </c>
      <c r="B6" s="15"/>
      <c r="C6" s="24" t="s">
        <v>240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235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237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247</v>
      </c>
      <c r="C11" s="15"/>
      <c r="D11" s="2" t="s">
        <v>248</v>
      </c>
      <c r="E11" s="42" t="s">
        <v>113</v>
      </c>
      <c r="F11" s="15" t="s">
        <v>262</v>
      </c>
      <c r="G11" s="15"/>
      <c r="H11" s="2" t="s">
        <v>252</v>
      </c>
    </row>
    <row r="12" spans="1:8" ht="32.1" customHeight="1">
      <c r="A12" s="30"/>
      <c r="B12" s="15" t="s">
        <v>249</v>
      </c>
      <c r="C12" s="15"/>
      <c r="D12" s="2" t="s">
        <v>250</v>
      </c>
      <c r="E12" s="43"/>
      <c r="F12" s="15" t="s">
        <v>263</v>
      </c>
      <c r="G12" s="15"/>
      <c r="H12" s="2" t="s">
        <v>248</v>
      </c>
    </row>
    <row r="13" spans="1:8" ht="32.1" customHeight="1">
      <c r="A13" s="30"/>
      <c r="B13" s="15" t="s">
        <v>251</v>
      </c>
      <c r="C13" s="15"/>
      <c r="D13" s="2" t="s">
        <v>252</v>
      </c>
      <c r="E13" s="43"/>
      <c r="F13" s="15" t="s">
        <v>264</v>
      </c>
      <c r="G13" s="15"/>
      <c r="H13" s="2" t="s">
        <v>248</v>
      </c>
    </row>
    <row r="14" spans="1:8" ht="32.1" customHeight="1">
      <c r="A14" s="30"/>
      <c r="B14" s="15" t="s">
        <v>253</v>
      </c>
      <c r="C14" s="15"/>
      <c r="D14" s="2" t="s">
        <v>248</v>
      </c>
      <c r="E14" s="44"/>
      <c r="F14" s="15" t="s">
        <v>265</v>
      </c>
      <c r="G14" s="15"/>
      <c r="H14" s="2" t="s">
        <v>248</v>
      </c>
    </row>
    <row r="15" spans="1:8" ht="32.1" customHeight="1">
      <c r="A15" s="30" t="s">
        <v>111</v>
      </c>
      <c r="B15" s="15" t="s">
        <v>254</v>
      </c>
      <c r="C15" s="15"/>
      <c r="D15" s="2" t="s">
        <v>248</v>
      </c>
      <c r="E15" s="42" t="s">
        <v>114</v>
      </c>
      <c r="F15" s="15" t="s">
        <v>266</v>
      </c>
      <c r="G15" s="15"/>
      <c r="H15" s="2" t="s">
        <v>248</v>
      </c>
    </row>
    <row r="16" spans="1:8" ht="32.1" customHeight="1">
      <c r="A16" s="30"/>
      <c r="B16" s="15" t="s">
        <v>255</v>
      </c>
      <c r="C16" s="15"/>
      <c r="D16" s="2" t="s">
        <v>248</v>
      </c>
      <c r="E16" s="43"/>
      <c r="F16" s="15" t="s">
        <v>267</v>
      </c>
      <c r="G16" s="15"/>
      <c r="H16" s="2" t="s">
        <v>250</v>
      </c>
    </row>
    <row r="17" spans="1:8" ht="32.1" customHeight="1">
      <c r="A17" s="30"/>
      <c r="B17" s="15" t="s">
        <v>256</v>
      </c>
      <c r="C17" s="15"/>
      <c r="D17" s="2" t="s">
        <v>248</v>
      </c>
      <c r="E17" s="43"/>
      <c r="F17" s="15" t="s">
        <v>268</v>
      </c>
      <c r="G17" s="15"/>
      <c r="H17" s="2" t="s">
        <v>248</v>
      </c>
    </row>
    <row r="18" spans="1:8" ht="32.1" customHeight="1">
      <c r="A18" s="30"/>
      <c r="B18" s="15" t="s">
        <v>257</v>
      </c>
      <c r="C18" s="15"/>
      <c r="D18" s="2" t="s">
        <v>248</v>
      </c>
      <c r="E18" s="44"/>
      <c r="F18" s="15" t="s">
        <v>269</v>
      </c>
      <c r="G18" s="15"/>
      <c r="H18" s="6" t="s">
        <v>62</v>
      </c>
    </row>
    <row r="19" spans="1:8" ht="32.1" customHeight="1">
      <c r="A19" s="30" t="s">
        <v>112</v>
      </c>
      <c r="B19" s="15" t="s">
        <v>258</v>
      </c>
      <c r="C19" s="15"/>
      <c r="D19" s="2" t="s">
        <v>248</v>
      </c>
      <c r="E19" s="42" t="s">
        <v>115</v>
      </c>
      <c r="F19" s="15" t="s">
        <v>270</v>
      </c>
      <c r="G19" s="15"/>
      <c r="H19" s="2" t="s">
        <v>248</v>
      </c>
    </row>
    <row r="20" spans="1:8" ht="32.1" customHeight="1">
      <c r="A20" s="30"/>
      <c r="B20" s="15" t="s">
        <v>259</v>
      </c>
      <c r="C20" s="15"/>
      <c r="D20" s="2" t="s">
        <v>248</v>
      </c>
      <c r="E20" s="43"/>
      <c r="F20" s="15" t="s">
        <v>271</v>
      </c>
      <c r="G20" s="15"/>
      <c r="H20" s="2" t="s">
        <v>248</v>
      </c>
    </row>
    <row r="21" spans="1:8" ht="32.1" customHeight="1">
      <c r="A21" s="30"/>
      <c r="B21" s="15" t="s">
        <v>260</v>
      </c>
      <c r="C21" s="15"/>
      <c r="D21" s="2" t="s">
        <v>248</v>
      </c>
      <c r="E21" s="43"/>
      <c r="F21" s="15" t="s">
        <v>272</v>
      </c>
      <c r="G21" s="15"/>
      <c r="H21" s="2" t="s">
        <v>248</v>
      </c>
    </row>
    <row r="22" spans="1:8" ht="32.1" customHeight="1">
      <c r="A22" s="30"/>
      <c r="B22" s="15" t="s">
        <v>261</v>
      </c>
      <c r="C22" s="15"/>
      <c r="D22" s="2" t="s">
        <v>248</v>
      </c>
      <c r="E22" s="44"/>
      <c r="F22" s="15" t="s">
        <v>277</v>
      </c>
      <c r="G22" s="15"/>
      <c r="H22" s="2" t="s">
        <v>248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273</v>
      </c>
      <c r="G23" s="15"/>
      <c r="H23" s="6" t="s">
        <v>62</v>
      </c>
    </row>
    <row r="24" spans="1:8" ht="32.1" customHeight="1">
      <c r="A24" s="30"/>
      <c r="B24" s="15"/>
      <c r="C24" s="15"/>
      <c r="D24" s="2"/>
      <c r="E24" s="30"/>
      <c r="F24" s="15" t="s">
        <v>274</v>
      </c>
      <c r="G24" s="15"/>
      <c r="H24" s="2" t="s">
        <v>248</v>
      </c>
    </row>
    <row r="25" spans="1:8" ht="32.1" customHeight="1">
      <c r="A25" s="30"/>
      <c r="B25" s="15"/>
      <c r="C25" s="15"/>
      <c r="D25" s="2"/>
      <c r="E25" s="30"/>
      <c r="F25" s="15" t="s">
        <v>275</v>
      </c>
      <c r="G25" s="15"/>
      <c r="H25" s="2" t="s">
        <v>250</v>
      </c>
    </row>
    <row r="26" spans="1:8" ht="32.1" customHeight="1">
      <c r="A26" s="30"/>
      <c r="B26" s="15"/>
      <c r="C26" s="15"/>
      <c r="D26" s="2"/>
      <c r="E26" s="30"/>
      <c r="F26" s="15" t="s">
        <v>276</v>
      </c>
      <c r="G26" s="15"/>
      <c r="H26" s="2" t="s">
        <v>248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239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238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'5月累積分數'!K4</f>
        <v>49</v>
      </c>
      <c r="E4" s="1"/>
      <c r="F4" s="1"/>
      <c r="G4" s="1">
        <v>1</v>
      </c>
      <c r="H4" s="1">
        <v>2</v>
      </c>
      <c r="I4" s="1">
        <v>1</v>
      </c>
      <c r="J4" s="5">
        <f t="shared" ref="J4:J10" si="0">E4*8+F4*6+G4*4+H4*2+I4*1</f>
        <v>9</v>
      </c>
      <c r="K4" s="5">
        <f>D4+J4</f>
        <v>58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'5月累積分數'!K5</f>
        <v>45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53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'5月累積分數'!K6</f>
        <v>44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52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'5月累積分數'!K7</f>
        <v>46</v>
      </c>
      <c r="E7" s="1"/>
      <c r="F7" s="1"/>
      <c r="G7" s="1"/>
      <c r="H7" s="1">
        <v>3</v>
      </c>
      <c r="I7" s="1">
        <v>1</v>
      </c>
      <c r="J7" s="5">
        <f t="shared" si="0"/>
        <v>7</v>
      </c>
      <c r="K7" s="5">
        <f t="shared" si="1"/>
        <v>53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'5月累積分數'!K8</f>
        <v>49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57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'5月累積分數'!K9</f>
        <v>42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50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'5月累積分數'!K10</f>
        <v>41</v>
      </c>
      <c r="E10" s="1"/>
      <c r="F10" s="1"/>
      <c r="G10" s="1">
        <v>1</v>
      </c>
      <c r="H10" s="1">
        <v>2</v>
      </c>
      <c r="I10" s="1"/>
      <c r="J10" s="5">
        <f t="shared" si="0"/>
        <v>8</v>
      </c>
      <c r="K10" s="5">
        <f t="shared" si="1"/>
        <v>49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278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tabSelected="1" topLeftCell="A13" workbookViewId="0">
      <selection activeCell="L19" sqref="L19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279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289</v>
      </c>
      <c r="D3" s="17"/>
      <c r="E3" s="18" t="s">
        <v>14</v>
      </c>
      <c r="F3" s="19"/>
      <c r="G3" s="16" t="s">
        <v>292</v>
      </c>
      <c r="H3" s="17"/>
    </row>
    <row r="4" spans="1:8" ht="32.1" customHeight="1">
      <c r="A4" s="15"/>
      <c r="B4" s="15"/>
      <c r="C4" s="22" t="s">
        <v>290</v>
      </c>
      <c r="D4" s="23"/>
      <c r="E4" s="20"/>
      <c r="F4" s="21"/>
      <c r="G4" s="22" t="s">
        <v>293</v>
      </c>
      <c r="H4" s="23"/>
    </row>
    <row r="5" spans="1:8" ht="32.1" customHeight="1">
      <c r="A5" s="15"/>
      <c r="B5" s="15"/>
      <c r="C5" s="45" t="s">
        <v>291</v>
      </c>
      <c r="D5" s="46"/>
      <c r="E5" s="15" t="s">
        <v>15</v>
      </c>
      <c r="F5" s="15"/>
      <c r="G5" s="24" t="s">
        <v>294</v>
      </c>
      <c r="H5" s="24"/>
    </row>
    <row r="6" spans="1:8" ht="32.1" customHeight="1">
      <c r="A6" s="15" t="s">
        <v>12</v>
      </c>
      <c r="B6" s="15"/>
      <c r="C6" s="16" t="s">
        <v>288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280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281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295</v>
      </c>
      <c r="C11" s="15"/>
      <c r="D11" s="2" t="s">
        <v>27</v>
      </c>
      <c r="E11" s="42" t="s">
        <v>113</v>
      </c>
      <c r="F11" s="15" t="s">
        <v>304</v>
      </c>
      <c r="G11" s="15"/>
      <c r="H11" s="2" t="s">
        <v>27</v>
      </c>
    </row>
    <row r="12" spans="1:8" ht="32.1" customHeight="1">
      <c r="A12" s="30"/>
      <c r="B12" s="15" t="s">
        <v>296</v>
      </c>
      <c r="C12" s="15"/>
      <c r="D12" s="2" t="s">
        <v>27</v>
      </c>
      <c r="E12" s="43"/>
      <c r="F12" s="15" t="s">
        <v>305</v>
      </c>
      <c r="G12" s="15"/>
      <c r="H12" s="2" t="s">
        <v>27</v>
      </c>
    </row>
    <row r="13" spans="1:8" ht="32.1" customHeight="1">
      <c r="A13" s="30"/>
      <c r="B13" s="15" t="s">
        <v>297</v>
      </c>
      <c r="C13" s="15"/>
      <c r="D13" s="2" t="s">
        <v>27</v>
      </c>
      <c r="E13" s="43"/>
      <c r="F13" s="15" t="s">
        <v>306</v>
      </c>
      <c r="G13" s="15"/>
      <c r="H13" s="2" t="s">
        <v>27</v>
      </c>
    </row>
    <row r="14" spans="1:8" ht="32.1" customHeight="1">
      <c r="A14" s="30"/>
      <c r="B14" s="15" t="s">
        <v>298</v>
      </c>
      <c r="C14" s="15"/>
      <c r="D14" s="2" t="s">
        <v>27</v>
      </c>
      <c r="E14" s="44"/>
      <c r="F14" s="15" t="s">
        <v>307</v>
      </c>
      <c r="G14" s="15"/>
      <c r="H14" s="2" t="s">
        <v>27</v>
      </c>
    </row>
    <row r="15" spans="1:8" ht="32.1" customHeight="1">
      <c r="A15" s="30" t="s">
        <v>111</v>
      </c>
      <c r="B15" s="15" t="s">
        <v>299</v>
      </c>
      <c r="C15" s="15"/>
      <c r="D15" s="2" t="s">
        <v>25</v>
      </c>
      <c r="E15" s="42" t="s">
        <v>114</v>
      </c>
      <c r="F15" s="15" t="s">
        <v>308</v>
      </c>
      <c r="G15" s="15"/>
      <c r="H15" s="2" t="s">
        <v>27</v>
      </c>
    </row>
    <row r="16" spans="1:8" ht="32.1" customHeight="1">
      <c r="A16" s="30"/>
      <c r="B16" s="15" t="s">
        <v>300</v>
      </c>
      <c r="C16" s="15"/>
      <c r="D16" s="2" t="s">
        <v>27</v>
      </c>
      <c r="E16" s="43"/>
      <c r="F16" s="15" t="s">
        <v>309</v>
      </c>
      <c r="G16" s="15"/>
      <c r="H16" s="2" t="s">
        <v>27</v>
      </c>
    </row>
    <row r="17" spans="1:8" ht="32.1" customHeight="1">
      <c r="A17" s="30"/>
      <c r="B17" s="15" t="s">
        <v>301</v>
      </c>
      <c r="C17" s="15"/>
      <c r="D17" s="2" t="s">
        <v>27</v>
      </c>
      <c r="E17" s="43"/>
      <c r="F17" s="15" t="s">
        <v>310</v>
      </c>
      <c r="G17" s="15"/>
      <c r="H17" s="2" t="s">
        <v>27</v>
      </c>
    </row>
    <row r="18" spans="1:8" ht="32.1" customHeight="1">
      <c r="A18" s="30"/>
      <c r="B18" s="15" t="s">
        <v>302</v>
      </c>
      <c r="C18" s="15"/>
      <c r="D18" s="2" t="s">
        <v>27</v>
      </c>
      <c r="E18" s="44"/>
      <c r="F18" s="15" t="s">
        <v>311</v>
      </c>
      <c r="G18" s="15"/>
      <c r="H18" s="2" t="s">
        <v>27</v>
      </c>
    </row>
    <row r="19" spans="1:8" ht="32.1" customHeight="1">
      <c r="A19" s="30" t="s">
        <v>112</v>
      </c>
      <c r="B19" s="15" t="s">
        <v>286</v>
      </c>
      <c r="C19" s="15"/>
      <c r="D19" s="2" t="s">
        <v>27</v>
      </c>
      <c r="E19" s="42" t="s">
        <v>115</v>
      </c>
      <c r="F19" s="15" t="s">
        <v>318</v>
      </c>
      <c r="G19" s="15"/>
      <c r="H19" s="2" t="s">
        <v>27</v>
      </c>
    </row>
    <row r="20" spans="1:8" ht="32.1" customHeight="1">
      <c r="A20" s="30"/>
      <c r="B20" s="15" t="s">
        <v>287</v>
      </c>
      <c r="C20" s="15"/>
      <c r="D20" s="2" t="s">
        <v>26</v>
      </c>
      <c r="E20" s="43"/>
      <c r="F20" s="15" t="s">
        <v>312</v>
      </c>
      <c r="G20" s="15"/>
      <c r="H20" s="2" t="s">
        <v>27</v>
      </c>
    </row>
    <row r="21" spans="1:8" ht="32.1" customHeight="1">
      <c r="A21" s="30"/>
      <c r="B21" s="15" t="s">
        <v>285</v>
      </c>
      <c r="C21" s="15"/>
      <c r="D21" s="2" t="s">
        <v>27</v>
      </c>
      <c r="E21" s="43"/>
      <c r="F21" s="15" t="s">
        <v>313</v>
      </c>
      <c r="G21" s="15"/>
      <c r="H21" s="2" t="s">
        <v>27</v>
      </c>
    </row>
    <row r="22" spans="1:8" ht="32.1" customHeight="1">
      <c r="A22" s="30"/>
      <c r="B22" s="15" t="s">
        <v>303</v>
      </c>
      <c r="C22" s="15"/>
      <c r="D22" s="2" t="s">
        <v>27</v>
      </c>
      <c r="E22" s="44"/>
      <c r="F22" s="15" t="s">
        <v>314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315</v>
      </c>
      <c r="G23" s="15"/>
      <c r="H23" s="2" t="s">
        <v>26</v>
      </c>
    </row>
    <row r="24" spans="1:8" ht="32.1" customHeight="1">
      <c r="A24" s="30"/>
      <c r="B24" s="15"/>
      <c r="C24" s="15"/>
      <c r="D24" s="2"/>
      <c r="E24" s="30"/>
      <c r="F24" s="15" t="s">
        <v>316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170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317</v>
      </c>
      <c r="G26" s="15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rintOptions horizontalCentered="1" verticalCentered="1"/>
  <pageMargins left="0.19685039370078741" right="0.11811023622047245" top="0.15748031496062992" bottom="0.15748031496062992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3"/>
  <sheetViews>
    <sheetView topLeftCell="A4" workbookViewId="0">
      <selection activeCell="G10" sqref="G1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282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284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'6月累積分數'!K4</f>
        <v>58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66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'6月累積分數'!K5</f>
        <v>53</v>
      </c>
      <c r="E5" s="1"/>
      <c r="F5" s="1">
        <v>1</v>
      </c>
      <c r="G5" s="1"/>
      <c r="H5" s="1">
        <v>3</v>
      </c>
      <c r="I5" s="1"/>
      <c r="J5" s="5">
        <f t="shared" si="0"/>
        <v>12</v>
      </c>
      <c r="K5" s="5">
        <f t="shared" ref="K5:K10" si="1">D5+J5</f>
        <v>65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'6月累積分數'!K6</f>
        <v>52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62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'6月累積分數'!K7</f>
        <v>53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1"/>
        <v>61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'6月累積分數'!K8</f>
        <v>57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65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'6月累積分數'!K9</f>
        <v>50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58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'6月累積分數'!K10</f>
        <v>49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59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283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rintOptions horizontalCentered="1"/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2</vt:i4>
      </vt:variant>
    </vt:vector>
  </HeadingPairs>
  <TitlesOfParts>
    <vt:vector size="16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6月份</vt:lpstr>
      <vt:lpstr>6月累積分數</vt:lpstr>
      <vt:lpstr>7月份</vt:lpstr>
      <vt:lpstr>7月累積分數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2024-07-22T00:27:59Z</cp:lastPrinted>
  <dcterms:created xsi:type="dcterms:W3CDTF">2011-12-03T09:42:35Z</dcterms:created>
  <dcterms:modified xsi:type="dcterms:W3CDTF">2024-07-22T13:46:48Z</dcterms:modified>
</cp:coreProperties>
</file>